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20730" windowHeight="11160"/>
  </bookViews>
  <sheets>
    <sheet name="Foglio1" sheetId="3" r:id="rId1"/>
  </sheets>
  <definedNames>
    <definedName name="_xlnm._FilterDatabase" localSheetId="0" hidden="1">Foglio1!$A$3:$AE$77</definedName>
    <definedName name="products.itemColors">#REF!</definedName>
    <definedName name="products.requestedDeliveryDates">#REF!</definedName>
    <definedName name="products.sizeQuantities">#REF!</definedName>
    <definedName name="products.sizeScales">#REF!</definedName>
    <definedName name="products.uploadResponses">#REF!</definedName>
    <definedName name="scales.ids">#REF!</definedName>
    <definedName name="scales.value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7" i="3" l="1"/>
  <c r="AE77" i="3" s="1"/>
  <c r="AD76" i="3"/>
  <c r="AD75" i="3"/>
  <c r="AE75" i="3" s="1"/>
  <c r="AD74" i="3"/>
  <c r="AD73" i="3"/>
  <c r="AE73" i="3" s="1"/>
  <c r="AD72" i="3"/>
  <c r="AD71" i="3"/>
  <c r="AE71" i="3" s="1"/>
  <c r="AD70" i="3"/>
  <c r="AD69" i="3"/>
  <c r="AE69" i="3" s="1"/>
  <c r="AD68" i="3"/>
  <c r="AD67" i="3"/>
  <c r="AE67" i="3" s="1"/>
  <c r="AD66" i="3"/>
  <c r="AD65" i="3"/>
  <c r="AE65" i="3" s="1"/>
  <c r="AD64" i="3"/>
  <c r="AD63" i="3"/>
  <c r="AE63" i="3" s="1"/>
  <c r="AD62" i="3"/>
  <c r="AD61" i="3"/>
  <c r="AE61" i="3" s="1"/>
  <c r="AD60" i="3"/>
  <c r="AD59" i="3"/>
  <c r="AE59" i="3" s="1"/>
  <c r="AD58" i="3"/>
  <c r="AD57" i="3"/>
  <c r="AE57" i="3" s="1"/>
  <c r="AD56" i="3"/>
  <c r="AD55" i="3"/>
  <c r="AE55" i="3" s="1"/>
  <c r="AD54" i="3"/>
  <c r="AD53" i="3"/>
  <c r="AE53" i="3" s="1"/>
  <c r="AD52" i="3"/>
  <c r="AD51" i="3"/>
  <c r="AE51" i="3" s="1"/>
  <c r="AD50" i="3"/>
  <c r="AD49" i="3"/>
  <c r="AE49" i="3" s="1"/>
  <c r="AD48" i="3"/>
  <c r="AD47" i="3"/>
  <c r="AE47" i="3" s="1"/>
  <c r="AD46" i="3"/>
  <c r="AD45" i="3"/>
  <c r="AE45" i="3" s="1"/>
  <c r="AD44" i="3"/>
  <c r="AD43" i="3"/>
  <c r="AE43" i="3" s="1"/>
  <c r="AD42" i="3"/>
  <c r="AD41" i="3"/>
  <c r="AE41" i="3" s="1"/>
  <c r="AD40" i="3"/>
  <c r="AD39" i="3"/>
  <c r="AE39" i="3" s="1"/>
  <c r="AD38" i="3"/>
  <c r="AD37" i="3"/>
  <c r="AE37" i="3" s="1"/>
  <c r="AD36" i="3"/>
  <c r="AD35" i="3"/>
  <c r="AE35" i="3" s="1"/>
  <c r="AD34" i="3"/>
  <c r="AD33" i="3"/>
  <c r="AE33" i="3" s="1"/>
  <c r="AD32" i="3"/>
  <c r="AD31" i="3"/>
  <c r="AE31" i="3" s="1"/>
  <c r="AD30" i="3"/>
  <c r="AD29" i="3"/>
  <c r="AE29" i="3" s="1"/>
  <c r="AD28" i="3"/>
  <c r="AD27" i="3"/>
  <c r="AE27" i="3" s="1"/>
  <c r="AD26" i="3"/>
  <c r="AD25" i="3"/>
  <c r="AE25" i="3" s="1"/>
  <c r="AD24" i="3"/>
  <c r="AD23" i="3"/>
  <c r="AE23" i="3" s="1"/>
  <c r="AD22" i="3"/>
  <c r="AD21" i="3"/>
  <c r="AE21" i="3" s="1"/>
  <c r="AD20" i="3"/>
  <c r="AD19" i="3"/>
  <c r="AE19" i="3" s="1"/>
  <c r="AD18" i="3"/>
  <c r="AD17" i="3"/>
  <c r="AE17" i="3" s="1"/>
  <c r="AD16" i="3"/>
  <c r="AD15" i="3"/>
  <c r="AE15" i="3" s="1"/>
  <c r="AD14" i="3"/>
  <c r="AD13" i="3"/>
  <c r="AE13" i="3" s="1"/>
  <c r="AD12" i="3"/>
  <c r="AD11" i="3"/>
  <c r="AE11" i="3" s="1"/>
  <c r="AD10" i="3"/>
  <c r="AD9" i="3"/>
  <c r="AE9" i="3" s="1"/>
  <c r="AD8" i="3"/>
  <c r="AD7" i="3"/>
  <c r="AE7" i="3" s="1"/>
  <c r="AD6" i="3"/>
  <c r="AD5" i="3"/>
  <c r="AE5" i="3" s="1"/>
  <c r="AD4" i="3"/>
</calcChain>
</file>

<file path=xl/sharedStrings.xml><?xml version="1.0" encoding="utf-8"?>
<sst xmlns="http://schemas.openxmlformats.org/spreadsheetml/2006/main" count="496" uniqueCount="79">
  <si>
    <t>Scale</t>
  </si>
  <si>
    <t>Size Range</t>
  </si>
  <si>
    <t>A(US)</t>
  </si>
  <si>
    <t>Gender</t>
  </si>
  <si>
    <t>Assortments</t>
  </si>
  <si>
    <t>Image</t>
  </si>
  <si>
    <t>Product Code</t>
  </si>
  <si>
    <t>Item Description</t>
  </si>
  <si>
    <t>Color Description</t>
  </si>
  <si>
    <t>Total Net Price (EUR)</t>
  </si>
  <si>
    <t>Quantity Type</t>
  </si>
  <si>
    <t>Total Quantity</t>
  </si>
  <si>
    <t>MEN</t>
  </si>
  <si>
    <t>TENNIS</t>
  </si>
  <si>
    <t>WHITE/BLACK</t>
  </si>
  <si>
    <t>ATP</t>
  </si>
  <si>
    <t>Order</t>
  </si>
  <si>
    <t>WHITE/DARK COBALT</t>
  </si>
  <si>
    <t>DARK COBALT/WHITE</t>
  </si>
  <si>
    <t>1041A508_001</t>
  </si>
  <si>
    <t>GEL-CHALLENGER 15 CLAY</t>
  </si>
  <si>
    <t>BLACK/DARK COBALT</t>
  </si>
  <si>
    <t>1041A508_100</t>
  </si>
  <si>
    <t>WHITE/LICHEN ROCK</t>
  </si>
  <si>
    <t>1041A508_101</t>
  </si>
  <si>
    <t>WHITE/GUNMETAL</t>
  </si>
  <si>
    <t>1041A510_001</t>
  </si>
  <si>
    <t>GEL-CHALLENGER 15</t>
  </si>
  <si>
    <t>1041A510_100</t>
  </si>
  <si>
    <t>1041A510_101</t>
  </si>
  <si>
    <t>1041A489_001</t>
  </si>
  <si>
    <t>GAME FF</t>
  </si>
  <si>
    <t>BLACK/WHITE</t>
  </si>
  <si>
    <t>1041A489_101</t>
  </si>
  <si>
    <t>1041A489_102</t>
  </si>
  <si>
    <t>WHITE/MIDNIGHT</t>
  </si>
  <si>
    <t>1041A490_001</t>
  </si>
  <si>
    <t>GAME FF CLAY/OC</t>
  </si>
  <si>
    <t>1041A490_101</t>
  </si>
  <si>
    <t>1041A490_102</t>
  </si>
  <si>
    <t>1041A408_101</t>
  </si>
  <si>
    <t>GEL-DEDICATE 8</t>
  </si>
  <si>
    <t>1041A408_105</t>
  </si>
  <si>
    <t>WHITE / MIDNIGHT</t>
  </si>
  <si>
    <t>1041A408_402</t>
  </si>
  <si>
    <t>DARK COBALT / WHITE</t>
  </si>
  <si>
    <t>1041A448_105</t>
  </si>
  <si>
    <t>GEL-DEDICATE 8 CLAY</t>
  </si>
  <si>
    <t>1041A448_402</t>
  </si>
  <si>
    <t>1041A483_101</t>
  </si>
  <si>
    <t>COURT SLIDE 4</t>
  </si>
  <si>
    <t>1041A483_500</t>
  </si>
  <si>
    <t>INDIGO FOG/WHITE</t>
  </si>
  <si>
    <t>WOMEN</t>
  </si>
  <si>
    <t>WHITE/PURE SILVER</t>
  </si>
  <si>
    <t>LICHEN ROCK/WHITE</t>
  </si>
  <si>
    <t>1042A293_100</t>
  </si>
  <si>
    <t>CREAM/BRIGHT ROSE</t>
  </si>
  <si>
    <t>1042A293_101</t>
  </si>
  <si>
    <t>1042A293_300</t>
  </si>
  <si>
    <t>LICHEN ROCK/WHISPER GREEN</t>
  </si>
  <si>
    <t>1042A294_100</t>
  </si>
  <si>
    <t>1042A294_101</t>
  </si>
  <si>
    <t>1042A294_300</t>
  </si>
  <si>
    <t>1042A281_101</t>
  </si>
  <si>
    <t>1042A281_102</t>
  </si>
  <si>
    <t>1042A281_300</t>
  </si>
  <si>
    <t>1042A282_101</t>
  </si>
  <si>
    <t>1042A282_102</t>
  </si>
  <si>
    <t>1042A282_300</t>
  </si>
  <si>
    <t>1042A237_101</t>
  </si>
  <si>
    <t>1042A237_105</t>
  </si>
  <si>
    <t>CREAM/DARK COBALT</t>
  </si>
  <si>
    <t>1042A237_300</t>
  </si>
  <si>
    <t>1042A255_105</t>
  </si>
  <si>
    <t>1042A255_300</t>
  </si>
  <si>
    <t>1042A283_101</t>
  </si>
  <si>
    <t>srp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</si>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</sst>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6B8DC"/>
        <bgColor rgb="FF000000"/>
      </patternFill>
    </fill>
    <fill>
      <patternFill patternType="solid">
        <fgColor rgb="FFE4E5F3"/>
        <bgColor rgb="FF000000"/>
      </patternFill>
    </fill>
    <fill>
      <patternFill patternType="solid">
        <fgColor rgb="FF2B439F"/>
        <bgColor rgb="FF000000"/>
      </patternFill>
    </fill>
    <fill>
      <patternFill patternType="solid">
        <fgColor rgb="FF485CC7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</xdr:row>
      <xdr:rowOff>47625</xdr:rowOff>
    </xdr:from>
    <xdr:to>
      <xdr:col>2</xdr:col>
      <xdr:colOff>2095500</xdr:colOff>
      <xdr:row>4</xdr:row>
      <xdr:rowOff>1190625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69167B5F-288F-4C87-BC2D-75D39376A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8025" y="1153477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</xdr:row>
      <xdr:rowOff>47625</xdr:rowOff>
    </xdr:from>
    <xdr:to>
      <xdr:col>2</xdr:col>
      <xdr:colOff>2095500</xdr:colOff>
      <xdr:row>6</xdr:row>
      <xdr:rowOff>1190625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AF0BA224-4B3B-4103-85BC-B66C10B8D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8025" y="1228725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7</xdr:row>
      <xdr:rowOff>47625</xdr:rowOff>
    </xdr:from>
    <xdr:to>
      <xdr:col>2</xdr:col>
      <xdr:colOff>2095500</xdr:colOff>
      <xdr:row>8</xdr:row>
      <xdr:rowOff>1190625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4CF1A828-2FED-44E9-BD50-9FCBA4FE5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8025" y="1303972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9</xdr:row>
      <xdr:rowOff>47625</xdr:rowOff>
    </xdr:from>
    <xdr:to>
      <xdr:col>2</xdr:col>
      <xdr:colOff>2095500</xdr:colOff>
      <xdr:row>10</xdr:row>
      <xdr:rowOff>1190625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2603F44D-A299-44FA-96B8-2B78E022A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48025" y="1379220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11</xdr:row>
      <xdr:rowOff>47625</xdr:rowOff>
    </xdr:from>
    <xdr:to>
      <xdr:col>2</xdr:col>
      <xdr:colOff>2095500</xdr:colOff>
      <xdr:row>12</xdr:row>
      <xdr:rowOff>1190625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9EF76E59-5005-424E-9735-3389431C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48025" y="1454467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13</xdr:row>
      <xdr:rowOff>47625</xdr:rowOff>
    </xdr:from>
    <xdr:to>
      <xdr:col>2</xdr:col>
      <xdr:colOff>2095500</xdr:colOff>
      <xdr:row>14</xdr:row>
      <xdr:rowOff>1190625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25F43F9D-69FD-48A1-95C8-4C7E7565E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248025" y="1529715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15</xdr:row>
      <xdr:rowOff>47625</xdr:rowOff>
    </xdr:from>
    <xdr:to>
      <xdr:col>2</xdr:col>
      <xdr:colOff>2095500</xdr:colOff>
      <xdr:row>16</xdr:row>
      <xdr:rowOff>1190625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C9D3698B-EDF0-49F9-8420-1B04514CA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48025" y="1604962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17</xdr:row>
      <xdr:rowOff>47625</xdr:rowOff>
    </xdr:from>
    <xdr:to>
      <xdr:col>2</xdr:col>
      <xdr:colOff>2095500</xdr:colOff>
      <xdr:row>18</xdr:row>
      <xdr:rowOff>1190625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F9C97603-572D-4CD1-AA40-789DC0920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48025" y="1680210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19</xdr:row>
      <xdr:rowOff>47625</xdr:rowOff>
    </xdr:from>
    <xdr:to>
      <xdr:col>2</xdr:col>
      <xdr:colOff>2095500</xdr:colOff>
      <xdr:row>20</xdr:row>
      <xdr:rowOff>1190625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40639353-5B54-4326-AA5A-4B6E80693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248025" y="1755457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21</xdr:row>
      <xdr:rowOff>47625</xdr:rowOff>
    </xdr:from>
    <xdr:to>
      <xdr:col>2</xdr:col>
      <xdr:colOff>2095500</xdr:colOff>
      <xdr:row>22</xdr:row>
      <xdr:rowOff>1190625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733CC214-B648-4E31-819D-0EF39FA6E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48025" y="1830705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23</xdr:row>
      <xdr:rowOff>47625</xdr:rowOff>
    </xdr:from>
    <xdr:to>
      <xdr:col>2</xdr:col>
      <xdr:colOff>2095500</xdr:colOff>
      <xdr:row>24</xdr:row>
      <xdr:rowOff>1190625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7E4CFD8E-5E04-40D8-AD8E-73AEF69A7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48025" y="1905952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25</xdr:row>
      <xdr:rowOff>47625</xdr:rowOff>
    </xdr:from>
    <xdr:to>
      <xdr:col>2</xdr:col>
      <xdr:colOff>2095500</xdr:colOff>
      <xdr:row>26</xdr:row>
      <xdr:rowOff>1190625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C4C94CCB-40F7-4192-943A-27C8A9A88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48025" y="1981200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27</xdr:row>
      <xdr:rowOff>47625</xdr:rowOff>
    </xdr:from>
    <xdr:to>
      <xdr:col>2</xdr:col>
      <xdr:colOff>2095500</xdr:colOff>
      <xdr:row>28</xdr:row>
      <xdr:rowOff>1190625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160FC495-65BC-4AEA-B100-7ED1BD566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248025" y="2056447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29</xdr:row>
      <xdr:rowOff>47625</xdr:rowOff>
    </xdr:from>
    <xdr:to>
      <xdr:col>2</xdr:col>
      <xdr:colOff>2095500</xdr:colOff>
      <xdr:row>30</xdr:row>
      <xdr:rowOff>1190625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BA212D34-BE21-406E-AD94-3EA20B482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248025" y="2131695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31</xdr:row>
      <xdr:rowOff>47625</xdr:rowOff>
    </xdr:from>
    <xdr:to>
      <xdr:col>2</xdr:col>
      <xdr:colOff>2095500</xdr:colOff>
      <xdr:row>32</xdr:row>
      <xdr:rowOff>1190625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2EA32C39-C133-4F5A-8ED7-7F6690616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248025" y="2206942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33</xdr:row>
      <xdr:rowOff>47625</xdr:rowOff>
    </xdr:from>
    <xdr:to>
      <xdr:col>2</xdr:col>
      <xdr:colOff>2095500</xdr:colOff>
      <xdr:row>34</xdr:row>
      <xdr:rowOff>1190625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E1F423F6-F61B-4244-89C5-FFAB9CF74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248025" y="2282190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35</xdr:row>
      <xdr:rowOff>47625</xdr:rowOff>
    </xdr:from>
    <xdr:to>
      <xdr:col>2</xdr:col>
      <xdr:colOff>2095500</xdr:colOff>
      <xdr:row>36</xdr:row>
      <xdr:rowOff>1190625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B59D6336-F586-45AD-8AE6-99AA69C58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248025" y="2357437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37</xdr:row>
      <xdr:rowOff>47625</xdr:rowOff>
    </xdr:from>
    <xdr:to>
      <xdr:col>2</xdr:col>
      <xdr:colOff>2095500</xdr:colOff>
      <xdr:row>38</xdr:row>
      <xdr:rowOff>1190625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179A1A15-3691-495A-961F-5BAE8B3AE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248025" y="2432685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39</xdr:row>
      <xdr:rowOff>47625</xdr:rowOff>
    </xdr:from>
    <xdr:to>
      <xdr:col>2</xdr:col>
      <xdr:colOff>2095500</xdr:colOff>
      <xdr:row>40</xdr:row>
      <xdr:rowOff>1190625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63C25134-E111-4FB2-93D3-D6B08C510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248025" y="2507932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41</xdr:row>
      <xdr:rowOff>47625</xdr:rowOff>
    </xdr:from>
    <xdr:to>
      <xdr:col>2</xdr:col>
      <xdr:colOff>2095500</xdr:colOff>
      <xdr:row>42</xdr:row>
      <xdr:rowOff>1190625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F02821A3-BF8B-42D6-8F20-1B647FD20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248025" y="3486150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43</xdr:row>
      <xdr:rowOff>47625</xdr:rowOff>
    </xdr:from>
    <xdr:to>
      <xdr:col>2</xdr:col>
      <xdr:colOff>2095500</xdr:colOff>
      <xdr:row>44</xdr:row>
      <xdr:rowOff>1190625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B37FCAA8-53A6-479F-8D45-BB4002354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248025" y="3561397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45</xdr:row>
      <xdr:rowOff>47625</xdr:rowOff>
    </xdr:from>
    <xdr:to>
      <xdr:col>2</xdr:col>
      <xdr:colOff>2095500</xdr:colOff>
      <xdr:row>46</xdr:row>
      <xdr:rowOff>1190625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CDD5B65C-87FC-49B0-ACA5-DCC862028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248025" y="3636645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47</xdr:row>
      <xdr:rowOff>47625</xdr:rowOff>
    </xdr:from>
    <xdr:to>
      <xdr:col>2</xdr:col>
      <xdr:colOff>2095500</xdr:colOff>
      <xdr:row>48</xdr:row>
      <xdr:rowOff>1190625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0D05A017-9CA6-45CD-BB6C-21AB2C8D1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248025" y="3711892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49</xdr:row>
      <xdr:rowOff>47625</xdr:rowOff>
    </xdr:from>
    <xdr:to>
      <xdr:col>2</xdr:col>
      <xdr:colOff>2095500</xdr:colOff>
      <xdr:row>50</xdr:row>
      <xdr:rowOff>1190625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5D324415-992A-4F0D-87E5-01078032C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3248025" y="3787140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51</xdr:row>
      <xdr:rowOff>47625</xdr:rowOff>
    </xdr:from>
    <xdr:to>
      <xdr:col>2</xdr:col>
      <xdr:colOff>2095500</xdr:colOff>
      <xdr:row>52</xdr:row>
      <xdr:rowOff>1190625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1DBB741B-3361-4386-B3AA-C6FC272F3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248025" y="3862387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53</xdr:row>
      <xdr:rowOff>47625</xdr:rowOff>
    </xdr:from>
    <xdr:to>
      <xdr:col>2</xdr:col>
      <xdr:colOff>2095500</xdr:colOff>
      <xdr:row>54</xdr:row>
      <xdr:rowOff>1190625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229AA255-19E6-4938-992F-079093ED0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248025" y="3937635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55</xdr:row>
      <xdr:rowOff>47625</xdr:rowOff>
    </xdr:from>
    <xdr:to>
      <xdr:col>2</xdr:col>
      <xdr:colOff>2095500</xdr:colOff>
      <xdr:row>56</xdr:row>
      <xdr:rowOff>1190625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D62C855B-15F3-4B33-8AFF-E2C099E35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3248025" y="4012882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57</xdr:row>
      <xdr:rowOff>47625</xdr:rowOff>
    </xdr:from>
    <xdr:to>
      <xdr:col>2</xdr:col>
      <xdr:colOff>2095500</xdr:colOff>
      <xdr:row>58</xdr:row>
      <xdr:rowOff>1190625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7E099AFB-5D1C-4CCA-A806-561F756BF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248025" y="4088130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59</xdr:row>
      <xdr:rowOff>47625</xdr:rowOff>
    </xdr:from>
    <xdr:to>
      <xdr:col>2</xdr:col>
      <xdr:colOff>2095500</xdr:colOff>
      <xdr:row>60</xdr:row>
      <xdr:rowOff>1190625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D5D8976B-59FB-4B1A-9E6B-1923A2232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248025" y="4163377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61</xdr:row>
      <xdr:rowOff>47625</xdr:rowOff>
    </xdr:from>
    <xdr:to>
      <xdr:col>2</xdr:col>
      <xdr:colOff>2095500</xdr:colOff>
      <xdr:row>62</xdr:row>
      <xdr:rowOff>1190625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6A42394B-BC5A-4739-A78E-CF9DB98C0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3248025" y="4238625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63</xdr:row>
      <xdr:rowOff>47625</xdr:rowOff>
    </xdr:from>
    <xdr:to>
      <xdr:col>2</xdr:col>
      <xdr:colOff>2095500</xdr:colOff>
      <xdr:row>64</xdr:row>
      <xdr:rowOff>1190625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CBCB823C-8F0C-4535-81B5-DD7763C4A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248025" y="4313872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65</xdr:row>
      <xdr:rowOff>47625</xdr:rowOff>
    </xdr:from>
    <xdr:to>
      <xdr:col>2</xdr:col>
      <xdr:colOff>2095500</xdr:colOff>
      <xdr:row>66</xdr:row>
      <xdr:rowOff>1190625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17D86930-AFA8-429D-8D00-4CE83830E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3248025" y="4389120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67</xdr:row>
      <xdr:rowOff>47625</xdr:rowOff>
    </xdr:from>
    <xdr:to>
      <xdr:col>2</xdr:col>
      <xdr:colOff>2095500</xdr:colOff>
      <xdr:row>68</xdr:row>
      <xdr:rowOff>1190625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22DE8B81-14C3-4FC4-98A9-E7159FABC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3248025" y="4464367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69</xdr:row>
      <xdr:rowOff>47625</xdr:rowOff>
    </xdr:from>
    <xdr:to>
      <xdr:col>2</xdr:col>
      <xdr:colOff>2095500</xdr:colOff>
      <xdr:row>70</xdr:row>
      <xdr:rowOff>1190625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73211F35-A2D6-492F-9C3B-9A903B14D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3248025" y="4539615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71</xdr:row>
      <xdr:rowOff>47625</xdr:rowOff>
    </xdr:from>
    <xdr:to>
      <xdr:col>2</xdr:col>
      <xdr:colOff>2095500</xdr:colOff>
      <xdr:row>72</xdr:row>
      <xdr:rowOff>1190625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2BEDA496-F9AF-405A-AD72-60B43AA12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3248025" y="4614862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73</xdr:row>
      <xdr:rowOff>47625</xdr:rowOff>
    </xdr:from>
    <xdr:to>
      <xdr:col>2</xdr:col>
      <xdr:colOff>2095500</xdr:colOff>
      <xdr:row>74</xdr:row>
      <xdr:rowOff>1190625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B0D4B027-2239-45A8-990C-21E6E9F8E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3248025" y="46901100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75</xdr:row>
      <xdr:rowOff>47625</xdr:rowOff>
    </xdr:from>
    <xdr:to>
      <xdr:col>2</xdr:col>
      <xdr:colOff>2095500</xdr:colOff>
      <xdr:row>76</xdr:row>
      <xdr:rowOff>1190625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1FC09346-0361-430E-B40B-B198EA634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3248025" y="47653575"/>
          <a:ext cx="1152525" cy="70485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</xdr:row>
      <xdr:rowOff>0</xdr:rowOff>
    </xdr:from>
    <xdr:to>
      <xdr:col>3</xdr:col>
      <xdr:colOff>1120</xdr:colOff>
      <xdr:row>3</xdr:row>
      <xdr:rowOff>34177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xmlns="" id="{C9E299D0-8897-7158-AA30-320077AE9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3241301" y="10794066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</xdr:row>
      <xdr:rowOff>81242</xdr:rowOff>
    </xdr:from>
    <xdr:to>
      <xdr:col>3</xdr:col>
      <xdr:colOff>1120</xdr:colOff>
      <xdr:row>5</xdr:row>
      <xdr:rowOff>34177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42F19E34-C5B7-CF05-8671-5A1B6175A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1301" y="11544860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</xdr:row>
      <xdr:rowOff>81242</xdr:rowOff>
    </xdr:from>
    <xdr:to>
      <xdr:col>3</xdr:col>
      <xdr:colOff>1120</xdr:colOff>
      <xdr:row>7</xdr:row>
      <xdr:rowOff>34177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3B3C631A-501D-AF9B-02BC-568B4C7D4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1301" y="12295654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7</xdr:row>
      <xdr:rowOff>81242</xdr:rowOff>
    </xdr:from>
    <xdr:to>
      <xdr:col>3</xdr:col>
      <xdr:colOff>1120</xdr:colOff>
      <xdr:row>9</xdr:row>
      <xdr:rowOff>34177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AD3955A3-F5D8-E482-425A-FDD301E5B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1301" y="13046448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9</xdr:row>
      <xdr:rowOff>81242</xdr:rowOff>
    </xdr:from>
    <xdr:to>
      <xdr:col>3</xdr:col>
      <xdr:colOff>1120</xdr:colOff>
      <xdr:row>11</xdr:row>
      <xdr:rowOff>34177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xmlns="" id="{9A751968-C036-C60E-90C0-F0386D4ED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41301" y="13797242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11</xdr:row>
      <xdr:rowOff>81242</xdr:rowOff>
    </xdr:from>
    <xdr:to>
      <xdr:col>3</xdr:col>
      <xdr:colOff>1120</xdr:colOff>
      <xdr:row>13</xdr:row>
      <xdr:rowOff>34178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F06950D8-97F3-F584-250D-F1E49A9B3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41301" y="14548036"/>
          <a:ext cx="1152525" cy="70373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13</xdr:row>
      <xdr:rowOff>81242</xdr:rowOff>
    </xdr:from>
    <xdr:to>
      <xdr:col>3</xdr:col>
      <xdr:colOff>1120</xdr:colOff>
      <xdr:row>15</xdr:row>
      <xdr:rowOff>34178</xdr:rowOff>
    </xdr:to>
    <xdr:pic>
      <xdr:nvPicPr>
        <xdr:cNvPr id="94" name="Immagine 93">
          <a:extLst>
            <a:ext uri="{FF2B5EF4-FFF2-40B4-BE49-F238E27FC236}">
              <a16:creationId xmlns:a16="http://schemas.microsoft.com/office/drawing/2014/main" xmlns="" id="{EE89138B-A889-031E-5F00-2314D4457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241301" y="15298830"/>
          <a:ext cx="1152525" cy="70373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15</xdr:row>
      <xdr:rowOff>81242</xdr:rowOff>
    </xdr:from>
    <xdr:to>
      <xdr:col>3</xdr:col>
      <xdr:colOff>1120</xdr:colOff>
      <xdr:row>17</xdr:row>
      <xdr:rowOff>34178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3FA95B77-E6B9-D2D9-06F5-6F96AE28A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41301" y="16049624"/>
          <a:ext cx="1152525" cy="70373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17</xdr:row>
      <xdr:rowOff>81242</xdr:rowOff>
    </xdr:from>
    <xdr:to>
      <xdr:col>3</xdr:col>
      <xdr:colOff>1120</xdr:colOff>
      <xdr:row>19</xdr:row>
      <xdr:rowOff>34177</xdr:rowOff>
    </xdr:to>
    <xdr:pic>
      <xdr:nvPicPr>
        <xdr:cNvPr id="96" name="Immagine 95">
          <a:extLst>
            <a:ext uri="{FF2B5EF4-FFF2-40B4-BE49-F238E27FC236}">
              <a16:creationId xmlns:a16="http://schemas.microsoft.com/office/drawing/2014/main" xmlns="" id="{1B6FD986-8590-88C8-301D-9F3ECEF2D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41301" y="16800418"/>
          <a:ext cx="1152525" cy="70373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19</xdr:row>
      <xdr:rowOff>81242</xdr:rowOff>
    </xdr:from>
    <xdr:to>
      <xdr:col>3</xdr:col>
      <xdr:colOff>1120</xdr:colOff>
      <xdr:row>21</xdr:row>
      <xdr:rowOff>34177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1DB75ED6-EAC9-DF0B-7F3B-250A8845C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241301" y="17551213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21</xdr:row>
      <xdr:rowOff>81242</xdr:rowOff>
    </xdr:from>
    <xdr:to>
      <xdr:col>3</xdr:col>
      <xdr:colOff>1120</xdr:colOff>
      <xdr:row>23</xdr:row>
      <xdr:rowOff>34177</xdr:rowOff>
    </xdr:to>
    <xdr:pic>
      <xdr:nvPicPr>
        <xdr:cNvPr id="98" name="Immagine 97">
          <a:extLst>
            <a:ext uri="{FF2B5EF4-FFF2-40B4-BE49-F238E27FC236}">
              <a16:creationId xmlns:a16="http://schemas.microsoft.com/office/drawing/2014/main" xmlns="" id="{4247B760-B4CF-293F-FA64-BDC30C1DA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41301" y="18302007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23</xdr:row>
      <xdr:rowOff>81242</xdr:rowOff>
    </xdr:from>
    <xdr:to>
      <xdr:col>3</xdr:col>
      <xdr:colOff>1120</xdr:colOff>
      <xdr:row>25</xdr:row>
      <xdr:rowOff>34177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23F26783-5480-045B-BF90-B5D07073C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41301" y="19052801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25</xdr:row>
      <xdr:rowOff>81242</xdr:rowOff>
    </xdr:from>
    <xdr:to>
      <xdr:col>3</xdr:col>
      <xdr:colOff>1120</xdr:colOff>
      <xdr:row>27</xdr:row>
      <xdr:rowOff>34177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C3323F4D-E5DC-FEDD-A0F4-C7E432899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41301" y="19803595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27</xdr:row>
      <xdr:rowOff>81242</xdr:rowOff>
    </xdr:from>
    <xdr:to>
      <xdr:col>3</xdr:col>
      <xdr:colOff>1120</xdr:colOff>
      <xdr:row>29</xdr:row>
      <xdr:rowOff>34177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244F702B-4867-F39C-2D68-EC6CD8206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241301" y="20554389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29</xdr:row>
      <xdr:rowOff>81242</xdr:rowOff>
    </xdr:from>
    <xdr:to>
      <xdr:col>3</xdr:col>
      <xdr:colOff>1120</xdr:colOff>
      <xdr:row>31</xdr:row>
      <xdr:rowOff>34178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99E3B361-0861-8013-4AD6-D25303037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241301" y="21305183"/>
          <a:ext cx="1152525" cy="70373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31</xdr:row>
      <xdr:rowOff>81242</xdr:rowOff>
    </xdr:from>
    <xdr:to>
      <xdr:col>3</xdr:col>
      <xdr:colOff>1120</xdr:colOff>
      <xdr:row>33</xdr:row>
      <xdr:rowOff>34178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543C3D69-0781-A57F-3372-F80D8455B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241301" y="22055977"/>
          <a:ext cx="1152525" cy="70373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33</xdr:row>
      <xdr:rowOff>81242</xdr:rowOff>
    </xdr:from>
    <xdr:to>
      <xdr:col>3</xdr:col>
      <xdr:colOff>1120</xdr:colOff>
      <xdr:row>35</xdr:row>
      <xdr:rowOff>34177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90DE0074-7F41-01CE-47FF-28C79A18F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241301" y="22806771"/>
          <a:ext cx="1152525" cy="70373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35</xdr:row>
      <xdr:rowOff>81242</xdr:rowOff>
    </xdr:from>
    <xdr:to>
      <xdr:col>3</xdr:col>
      <xdr:colOff>1120</xdr:colOff>
      <xdr:row>37</xdr:row>
      <xdr:rowOff>34177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68B3D64D-57B1-74D3-BD7A-ED68CAFD8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241301" y="23557566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37</xdr:row>
      <xdr:rowOff>81242</xdr:rowOff>
    </xdr:from>
    <xdr:to>
      <xdr:col>3</xdr:col>
      <xdr:colOff>1120</xdr:colOff>
      <xdr:row>39</xdr:row>
      <xdr:rowOff>34177</xdr:rowOff>
    </xdr:to>
    <xdr:pic>
      <xdr:nvPicPr>
        <xdr:cNvPr id="106" name="Immagine 105">
          <a:extLst>
            <a:ext uri="{FF2B5EF4-FFF2-40B4-BE49-F238E27FC236}">
              <a16:creationId xmlns:a16="http://schemas.microsoft.com/office/drawing/2014/main" xmlns="" id="{73AA2595-2C04-A209-37FD-7AE3859BA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241301" y="24308360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41</xdr:row>
      <xdr:rowOff>81242</xdr:rowOff>
    </xdr:from>
    <xdr:to>
      <xdr:col>3</xdr:col>
      <xdr:colOff>1120</xdr:colOff>
      <xdr:row>43</xdr:row>
      <xdr:rowOff>34178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064B7EEF-72DB-86BF-9B78-FC57B31D1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241301" y="34819477"/>
          <a:ext cx="1152525" cy="70373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43</xdr:row>
      <xdr:rowOff>81242</xdr:rowOff>
    </xdr:from>
    <xdr:to>
      <xdr:col>3</xdr:col>
      <xdr:colOff>1120</xdr:colOff>
      <xdr:row>45</xdr:row>
      <xdr:rowOff>34177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36906814-C17C-D9F6-FD90-ACCC76494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241301" y="35570271"/>
          <a:ext cx="1152525" cy="70373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45</xdr:row>
      <xdr:rowOff>81242</xdr:rowOff>
    </xdr:from>
    <xdr:to>
      <xdr:col>3</xdr:col>
      <xdr:colOff>1120</xdr:colOff>
      <xdr:row>47</xdr:row>
      <xdr:rowOff>34177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65B30D22-9DD0-CB5B-785F-346C19F57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241301" y="36321066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47</xdr:row>
      <xdr:rowOff>81242</xdr:rowOff>
    </xdr:from>
    <xdr:to>
      <xdr:col>3</xdr:col>
      <xdr:colOff>1120</xdr:colOff>
      <xdr:row>49</xdr:row>
      <xdr:rowOff>34177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7F60A119-F089-2CDB-CD04-F465E8E5E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241301" y="37071860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49</xdr:row>
      <xdr:rowOff>81242</xdr:rowOff>
    </xdr:from>
    <xdr:to>
      <xdr:col>3</xdr:col>
      <xdr:colOff>1120</xdr:colOff>
      <xdr:row>51</xdr:row>
      <xdr:rowOff>34177</xdr:rowOff>
    </xdr:to>
    <xdr:pic>
      <xdr:nvPicPr>
        <xdr:cNvPr id="124" name="Immagine 123">
          <a:extLst>
            <a:ext uri="{FF2B5EF4-FFF2-40B4-BE49-F238E27FC236}">
              <a16:creationId xmlns:a16="http://schemas.microsoft.com/office/drawing/2014/main" xmlns="" id="{28490903-BE3E-3872-3463-332A77D82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3241301" y="37822654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51</xdr:row>
      <xdr:rowOff>81242</xdr:rowOff>
    </xdr:from>
    <xdr:to>
      <xdr:col>3</xdr:col>
      <xdr:colOff>1120</xdr:colOff>
      <xdr:row>53</xdr:row>
      <xdr:rowOff>34177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EF8BAB64-6E83-28AC-23F9-2E0AC08E2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241301" y="38573448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53</xdr:row>
      <xdr:rowOff>81242</xdr:rowOff>
    </xdr:from>
    <xdr:to>
      <xdr:col>3</xdr:col>
      <xdr:colOff>1120</xdr:colOff>
      <xdr:row>55</xdr:row>
      <xdr:rowOff>34177</xdr:rowOff>
    </xdr:to>
    <xdr:pic>
      <xdr:nvPicPr>
        <xdr:cNvPr id="126" name="Immagine 125">
          <a:extLst>
            <a:ext uri="{FF2B5EF4-FFF2-40B4-BE49-F238E27FC236}">
              <a16:creationId xmlns:a16="http://schemas.microsoft.com/office/drawing/2014/main" xmlns="" id="{72175826-950A-B135-57C2-DE9F4E3A2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241301" y="39324242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55</xdr:row>
      <xdr:rowOff>81242</xdr:rowOff>
    </xdr:from>
    <xdr:to>
      <xdr:col>3</xdr:col>
      <xdr:colOff>1120</xdr:colOff>
      <xdr:row>57</xdr:row>
      <xdr:rowOff>34178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D343F178-23B0-9A13-3EA6-F6D0B07C8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3241301" y="40075036"/>
          <a:ext cx="1152525" cy="70373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57</xdr:row>
      <xdr:rowOff>81242</xdr:rowOff>
    </xdr:from>
    <xdr:to>
      <xdr:col>3</xdr:col>
      <xdr:colOff>1120</xdr:colOff>
      <xdr:row>59</xdr:row>
      <xdr:rowOff>34178</xdr:rowOff>
    </xdr:to>
    <xdr:pic>
      <xdr:nvPicPr>
        <xdr:cNvPr id="128" name="Immagine 127">
          <a:extLst>
            <a:ext uri="{FF2B5EF4-FFF2-40B4-BE49-F238E27FC236}">
              <a16:creationId xmlns:a16="http://schemas.microsoft.com/office/drawing/2014/main" xmlns="" id="{C20346FB-09BA-492A-AA2B-55C7D8FB7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241301" y="40825830"/>
          <a:ext cx="1152525" cy="70373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59</xdr:row>
      <xdr:rowOff>81242</xdr:rowOff>
    </xdr:from>
    <xdr:to>
      <xdr:col>3</xdr:col>
      <xdr:colOff>1120</xdr:colOff>
      <xdr:row>61</xdr:row>
      <xdr:rowOff>34178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6C2D41A7-FB40-76FF-193D-1C1093DAC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241301" y="41576624"/>
          <a:ext cx="1152525" cy="70373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61</xdr:row>
      <xdr:rowOff>81242</xdr:rowOff>
    </xdr:from>
    <xdr:to>
      <xdr:col>3</xdr:col>
      <xdr:colOff>1120</xdr:colOff>
      <xdr:row>63</xdr:row>
      <xdr:rowOff>34177</xdr:rowOff>
    </xdr:to>
    <xdr:pic>
      <xdr:nvPicPr>
        <xdr:cNvPr id="130" name="Immagine 129">
          <a:extLst>
            <a:ext uri="{FF2B5EF4-FFF2-40B4-BE49-F238E27FC236}">
              <a16:creationId xmlns:a16="http://schemas.microsoft.com/office/drawing/2014/main" xmlns="" id="{4373DB59-F38E-077A-6397-D1772A6B1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3241301" y="42327418"/>
          <a:ext cx="1152525" cy="703730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63</xdr:row>
      <xdr:rowOff>81242</xdr:rowOff>
    </xdr:from>
    <xdr:to>
      <xdr:col>3</xdr:col>
      <xdr:colOff>1120</xdr:colOff>
      <xdr:row>65</xdr:row>
      <xdr:rowOff>34177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045F8BC1-D63B-E6AA-6897-839F8B26A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241301" y="43078213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65</xdr:row>
      <xdr:rowOff>81242</xdr:rowOff>
    </xdr:from>
    <xdr:to>
      <xdr:col>3</xdr:col>
      <xdr:colOff>1120</xdr:colOff>
      <xdr:row>67</xdr:row>
      <xdr:rowOff>34177</xdr:rowOff>
    </xdr:to>
    <xdr:pic>
      <xdr:nvPicPr>
        <xdr:cNvPr id="132" name="Immagine 131">
          <a:extLst>
            <a:ext uri="{FF2B5EF4-FFF2-40B4-BE49-F238E27FC236}">
              <a16:creationId xmlns:a16="http://schemas.microsoft.com/office/drawing/2014/main" xmlns="" id="{2EEF7228-F33D-0EC5-E8C0-75B02B683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3241301" y="43829007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67</xdr:row>
      <xdr:rowOff>81242</xdr:rowOff>
    </xdr:from>
    <xdr:to>
      <xdr:col>3</xdr:col>
      <xdr:colOff>1120</xdr:colOff>
      <xdr:row>69</xdr:row>
      <xdr:rowOff>34177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8E077A38-B6BC-BD44-AFEB-E807622D4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3241301" y="44579801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69</xdr:row>
      <xdr:rowOff>81242</xdr:rowOff>
    </xdr:from>
    <xdr:to>
      <xdr:col>3</xdr:col>
      <xdr:colOff>1120</xdr:colOff>
      <xdr:row>71</xdr:row>
      <xdr:rowOff>34177</xdr:rowOff>
    </xdr:to>
    <xdr:pic>
      <xdr:nvPicPr>
        <xdr:cNvPr id="134" name="Immagine 133">
          <a:extLst>
            <a:ext uri="{FF2B5EF4-FFF2-40B4-BE49-F238E27FC236}">
              <a16:creationId xmlns:a16="http://schemas.microsoft.com/office/drawing/2014/main" xmlns="" id="{B3FC19F3-2A8F-6298-F2DF-6E9EDEB89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3241301" y="45330595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71</xdr:row>
      <xdr:rowOff>81242</xdr:rowOff>
    </xdr:from>
    <xdr:to>
      <xdr:col>3</xdr:col>
      <xdr:colOff>1120</xdr:colOff>
      <xdr:row>73</xdr:row>
      <xdr:rowOff>34177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E624A187-BE97-B0A5-06EC-2A45D85A7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3241301" y="46081389"/>
          <a:ext cx="1152525" cy="70372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73</xdr:row>
      <xdr:rowOff>81242</xdr:rowOff>
    </xdr:from>
    <xdr:to>
      <xdr:col>3</xdr:col>
      <xdr:colOff>1120</xdr:colOff>
      <xdr:row>75</xdr:row>
      <xdr:rowOff>34178</xdr:rowOff>
    </xdr:to>
    <xdr:pic>
      <xdr:nvPicPr>
        <xdr:cNvPr id="136" name="Immagine 135">
          <a:extLst>
            <a:ext uri="{FF2B5EF4-FFF2-40B4-BE49-F238E27FC236}">
              <a16:creationId xmlns:a16="http://schemas.microsoft.com/office/drawing/2014/main" xmlns="" id="{24678FF1-90C4-AD01-E918-DC894932E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3241301" y="46832183"/>
          <a:ext cx="1152525" cy="703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tabSelected="1" zoomScaleNormal="100" workbookViewId="0">
      <selection activeCell="E2" sqref="E2"/>
    </sheetView>
  </sheetViews>
  <sheetFormatPr defaultColWidth="8.85546875" defaultRowHeight="15" x14ac:dyDescent="0.25"/>
  <cols>
    <col min="1" max="1" width="8" customWidth="1"/>
    <col min="2" max="2" width="12" customWidth="1"/>
    <col min="3" max="3" width="18" customWidth="1"/>
    <col min="4" max="4" width="16" customWidth="1"/>
    <col min="5" max="5" width="19.140625" customWidth="1"/>
    <col min="6" max="6" width="16" customWidth="1"/>
    <col min="7" max="7" width="10" customWidth="1"/>
    <col min="8" max="8" width="8" bestFit="1" customWidth="1"/>
    <col min="9" max="9" width="12" customWidth="1"/>
    <col min="10" max="10" width="8" customWidth="1"/>
    <col min="11" max="29" width="6" customWidth="1"/>
    <col min="30" max="30" width="8" customWidth="1"/>
    <col min="31" max="31" width="16" customWidth="1"/>
  </cols>
  <sheetData>
    <row r="1" spans="1:31" x14ac:dyDescent="0.25">
      <c r="J1" s="10" t="s">
        <v>0</v>
      </c>
      <c r="K1" s="13" t="s">
        <v>1</v>
      </c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31" x14ac:dyDescent="0.25">
      <c r="J2" s="11" t="s">
        <v>2</v>
      </c>
      <c r="K2" s="11">
        <v>4</v>
      </c>
      <c r="L2" s="11">
        <v>4.5</v>
      </c>
      <c r="M2" s="11">
        <v>5</v>
      </c>
      <c r="N2" s="11">
        <v>5.5</v>
      </c>
      <c r="O2" s="11">
        <v>6</v>
      </c>
      <c r="P2" s="11">
        <v>6.5</v>
      </c>
      <c r="Q2" s="11">
        <v>7</v>
      </c>
      <c r="R2" s="11">
        <v>7.5</v>
      </c>
      <c r="S2" s="11">
        <v>8</v>
      </c>
      <c r="T2" s="11">
        <v>8.5</v>
      </c>
      <c r="U2" s="11">
        <v>9</v>
      </c>
      <c r="V2" s="11">
        <v>9.5</v>
      </c>
      <c r="W2" s="11">
        <v>10</v>
      </c>
      <c r="X2" s="11">
        <v>10.5</v>
      </c>
      <c r="Y2" s="11">
        <v>11</v>
      </c>
      <c r="Z2" s="11">
        <v>11.5</v>
      </c>
      <c r="AA2" s="11">
        <v>12</v>
      </c>
      <c r="AB2" s="11">
        <v>12.5</v>
      </c>
      <c r="AC2" s="11">
        <v>13</v>
      </c>
    </row>
    <row r="3" spans="1:31" ht="30" customHeight="1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78</v>
      </c>
      <c r="H3" s="12" t="s">
        <v>77</v>
      </c>
      <c r="I3" s="12" t="s">
        <v>10</v>
      </c>
      <c r="J3" s="12" t="s">
        <v>0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 t="s">
        <v>11</v>
      </c>
      <c r="AE3" s="12" t="s">
        <v>9</v>
      </c>
    </row>
    <row r="4" spans="1:31" ht="20.25" customHeight="1" x14ac:dyDescent="0.25">
      <c r="A4" s="1" t="s">
        <v>12</v>
      </c>
      <c r="B4" s="1" t="s">
        <v>13</v>
      </c>
      <c r="C4" s="14"/>
      <c r="D4" s="5" t="s">
        <v>19</v>
      </c>
      <c r="E4" s="7" t="s">
        <v>20</v>
      </c>
      <c r="F4" s="7" t="s">
        <v>21</v>
      </c>
      <c r="G4" s="1">
        <v>60</v>
      </c>
      <c r="H4" s="1">
        <v>120</v>
      </c>
      <c r="I4" s="3" t="s">
        <v>15</v>
      </c>
      <c r="J4" s="16" t="s">
        <v>2</v>
      </c>
      <c r="K4" s="3"/>
      <c r="L4" s="3"/>
      <c r="M4" s="3"/>
      <c r="N4" s="3"/>
      <c r="O4" s="3">
        <v>6</v>
      </c>
      <c r="P4" s="3">
        <v>4</v>
      </c>
      <c r="Q4" s="3">
        <v>14</v>
      </c>
      <c r="R4" s="3">
        <v>12</v>
      </c>
      <c r="S4" s="3">
        <v>14</v>
      </c>
      <c r="T4" s="3">
        <v>14</v>
      </c>
      <c r="U4" s="3">
        <v>14</v>
      </c>
      <c r="V4" s="3">
        <v>14</v>
      </c>
      <c r="W4" s="3">
        <v>14</v>
      </c>
      <c r="X4" s="3">
        <v>14</v>
      </c>
      <c r="Y4" s="3">
        <v>14</v>
      </c>
      <c r="Z4" s="3">
        <v>14</v>
      </c>
      <c r="AA4" s="3">
        <v>14</v>
      </c>
      <c r="AB4" s="3">
        <v>7</v>
      </c>
      <c r="AC4" s="3">
        <v>7</v>
      </c>
      <c r="AD4" s="3">
        <f t="shared" ref="AD4:AD35" si="0">SUM(K4:AC4)</f>
        <v>176</v>
      </c>
      <c r="AE4" s="3"/>
    </row>
    <row r="5" spans="1:31" ht="39.950000000000003" customHeight="1" x14ac:dyDescent="0.25">
      <c r="A5" s="2" t="s">
        <v>12</v>
      </c>
      <c r="B5" s="2" t="s">
        <v>13</v>
      </c>
      <c r="C5" s="15"/>
      <c r="D5" s="6" t="s">
        <v>19</v>
      </c>
      <c r="E5" s="8" t="s">
        <v>20</v>
      </c>
      <c r="F5" s="8" t="s">
        <v>21</v>
      </c>
      <c r="G5" s="2">
        <v>60</v>
      </c>
      <c r="H5" s="2">
        <v>120</v>
      </c>
      <c r="I5" s="4" t="s">
        <v>16</v>
      </c>
      <c r="J5" s="17"/>
      <c r="K5" s="4"/>
      <c r="L5" s="4"/>
      <c r="M5" s="4"/>
      <c r="N5" s="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4">
        <f t="shared" si="0"/>
        <v>0</v>
      </c>
      <c r="AE5" s="4">
        <f>G4*AD5</f>
        <v>0</v>
      </c>
    </row>
    <row r="6" spans="1:31" ht="20.25" customHeight="1" x14ac:dyDescent="0.25">
      <c r="A6" s="1" t="s">
        <v>12</v>
      </c>
      <c r="B6" s="1" t="s">
        <v>13</v>
      </c>
      <c r="C6" s="14"/>
      <c r="D6" s="5" t="s">
        <v>22</v>
      </c>
      <c r="E6" s="7" t="s">
        <v>20</v>
      </c>
      <c r="F6" s="7" t="s">
        <v>23</v>
      </c>
      <c r="G6" s="1">
        <v>60</v>
      </c>
      <c r="H6" s="1">
        <v>120</v>
      </c>
      <c r="I6" s="3" t="s">
        <v>15</v>
      </c>
      <c r="J6" s="16" t="s">
        <v>2</v>
      </c>
      <c r="K6" s="3"/>
      <c r="L6" s="3"/>
      <c r="M6" s="3"/>
      <c r="N6" s="3"/>
      <c r="O6" s="3">
        <v>4</v>
      </c>
      <c r="P6" s="3">
        <v>2</v>
      </c>
      <c r="Q6" s="3">
        <v>7</v>
      </c>
      <c r="R6" s="3"/>
      <c r="S6" s="3"/>
      <c r="T6" s="3">
        <v>8</v>
      </c>
      <c r="U6" s="3"/>
      <c r="V6" s="3">
        <v>6</v>
      </c>
      <c r="W6" s="3">
        <v>14</v>
      </c>
      <c r="X6" s="3">
        <v>14</v>
      </c>
      <c r="Y6" s="3">
        <v>11</v>
      </c>
      <c r="Z6" s="3">
        <v>11</v>
      </c>
      <c r="AA6" s="3">
        <v>4</v>
      </c>
      <c r="AB6" s="3">
        <v>10</v>
      </c>
      <c r="AC6" s="3">
        <v>3</v>
      </c>
      <c r="AD6" s="3">
        <f t="shared" si="0"/>
        <v>94</v>
      </c>
      <c r="AE6" s="3"/>
    </row>
    <row r="7" spans="1:31" ht="39.950000000000003" customHeight="1" x14ac:dyDescent="0.25">
      <c r="A7" s="2" t="s">
        <v>12</v>
      </c>
      <c r="B7" s="2" t="s">
        <v>13</v>
      </c>
      <c r="C7" s="15"/>
      <c r="D7" s="6" t="s">
        <v>22</v>
      </c>
      <c r="E7" s="8" t="s">
        <v>20</v>
      </c>
      <c r="F7" s="8" t="s">
        <v>23</v>
      </c>
      <c r="G7" s="2">
        <v>60</v>
      </c>
      <c r="H7" s="2">
        <v>120</v>
      </c>
      <c r="I7" s="4" t="s">
        <v>16</v>
      </c>
      <c r="J7" s="17"/>
      <c r="K7" s="4"/>
      <c r="L7" s="4"/>
      <c r="M7" s="4"/>
      <c r="N7" s="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>
        <f t="shared" si="0"/>
        <v>0</v>
      </c>
      <c r="AE7" s="4">
        <f>G6*AD7</f>
        <v>0</v>
      </c>
    </row>
    <row r="8" spans="1:31" ht="20.25" customHeight="1" x14ac:dyDescent="0.25">
      <c r="A8" s="1" t="s">
        <v>12</v>
      </c>
      <c r="B8" s="1" t="s">
        <v>13</v>
      </c>
      <c r="C8" s="14"/>
      <c r="D8" s="5" t="s">
        <v>24</v>
      </c>
      <c r="E8" s="7" t="s">
        <v>20</v>
      </c>
      <c r="F8" s="7" t="s">
        <v>25</v>
      </c>
      <c r="G8" s="1">
        <v>60</v>
      </c>
      <c r="H8" s="1">
        <v>120</v>
      </c>
      <c r="I8" s="3" t="s">
        <v>15</v>
      </c>
      <c r="J8" s="16" t="s">
        <v>2</v>
      </c>
      <c r="K8" s="3"/>
      <c r="L8" s="3"/>
      <c r="M8" s="3"/>
      <c r="N8" s="3"/>
      <c r="O8" s="3">
        <v>3</v>
      </c>
      <c r="P8" s="3">
        <v>7</v>
      </c>
      <c r="Q8" s="3">
        <v>10</v>
      </c>
      <c r="R8" s="3">
        <v>14</v>
      </c>
      <c r="S8" s="3">
        <v>14</v>
      </c>
      <c r="T8" s="3">
        <v>14</v>
      </c>
      <c r="U8" s="3">
        <v>14</v>
      </c>
      <c r="V8" s="3">
        <v>14</v>
      </c>
      <c r="W8" s="3">
        <v>14</v>
      </c>
      <c r="X8" s="3">
        <v>14</v>
      </c>
      <c r="Y8" s="3">
        <v>14</v>
      </c>
      <c r="Z8" s="3">
        <v>14</v>
      </c>
      <c r="AA8" s="3">
        <v>13</v>
      </c>
      <c r="AB8" s="3">
        <v>15</v>
      </c>
      <c r="AC8" s="3">
        <v>2</v>
      </c>
      <c r="AD8" s="3">
        <f t="shared" si="0"/>
        <v>176</v>
      </c>
      <c r="AE8" s="3"/>
    </row>
    <row r="9" spans="1:31" ht="39.950000000000003" customHeight="1" x14ac:dyDescent="0.25">
      <c r="A9" s="2" t="s">
        <v>12</v>
      </c>
      <c r="B9" s="2" t="s">
        <v>13</v>
      </c>
      <c r="C9" s="15"/>
      <c r="D9" s="6" t="s">
        <v>24</v>
      </c>
      <c r="E9" s="8" t="s">
        <v>20</v>
      </c>
      <c r="F9" s="8" t="s">
        <v>25</v>
      </c>
      <c r="G9" s="2">
        <v>60</v>
      </c>
      <c r="H9" s="2">
        <v>120</v>
      </c>
      <c r="I9" s="4" t="s">
        <v>16</v>
      </c>
      <c r="J9" s="17"/>
      <c r="K9" s="4"/>
      <c r="L9" s="4"/>
      <c r="M9" s="4"/>
      <c r="N9" s="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>
        <f t="shared" si="0"/>
        <v>0</v>
      </c>
      <c r="AE9" s="4">
        <f>G8*AD9</f>
        <v>0</v>
      </c>
    </row>
    <row r="10" spans="1:31" ht="20.25" customHeight="1" x14ac:dyDescent="0.25">
      <c r="A10" s="1" t="s">
        <v>12</v>
      </c>
      <c r="B10" s="1" t="s">
        <v>13</v>
      </c>
      <c r="C10" s="14"/>
      <c r="D10" s="5" t="s">
        <v>26</v>
      </c>
      <c r="E10" s="7" t="s">
        <v>27</v>
      </c>
      <c r="F10" s="7" t="s">
        <v>21</v>
      </c>
      <c r="G10" s="1">
        <v>60</v>
      </c>
      <c r="H10" s="1">
        <v>120</v>
      </c>
      <c r="I10" s="3" t="s">
        <v>15</v>
      </c>
      <c r="J10" s="16" t="s">
        <v>2</v>
      </c>
      <c r="K10" s="3"/>
      <c r="L10" s="3"/>
      <c r="M10" s="3"/>
      <c r="N10" s="3"/>
      <c r="O10" s="3">
        <v>6</v>
      </c>
      <c r="P10" s="3">
        <v>3</v>
      </c>
      <c r="Q10" s="3">
        <v>14</v>
      </c>
      <c r="R10" s="3">
        <v>6</v>
      </c>
      <c r="S10" s="3">
        <v>14</v>
      </c>
      <c r="T10" s="3">
        <v>14</v>
      </c>
      <c r="U10" s="3">
        <v>14</v>
      </c>
      <c r="V10" s="3">
        <v>14</v>
      </c>
      <c r="W10" s="3">
        <v>14</v>
      </c>
      <c r="X10" s="3">
        <v>14</v>
      </c>
      <c r="Y10" s="3">
        <v>14</v>
      </c>
      <c r="Z10" s="3">
        <v>14</v>
      </c>
      <c r="AA10" s="3">
        <v>14</v>
      </c>
      <c r="AB10" s="3">
        <v>14</v>
      </c>
      <c r="AC10" s="3">
        <v>9</v>
      </c>
      <c r="AD10" s="3">
        <f t="shared" si="0"/>
        <v>178</v>
      </c>
      <c r="AE10" s="3"/>
    </row>
    <row r="11" spans="1:31" ht="39.950000000000003" customHeight="1" x14ac:dyDescent="0.25">
      <c r="A11" s="2" t="s">
        <v>12</v>
      </c>
      <c r="B11" s="2" t="s">
        <v>13</v>
      </c>
      <c r="C11" s="15"/>
      <c r="D11" s="6" t="s">
        <v>26</v>
      </c>
      <c r="E11" s="8" t="s">
        <v>27</v>
      </c>
      <c r="F11" s="8" t="s">
        <v>21</v>
      </c>
      <c r="G11" s="2">
        <v>60</v>
      </c>
      <c r="H11" s="2">
        <v>120</v>
      </c>
      <c r="I11" s="4" t="s">
        <v>16</v>
      </c>
      <c r="J11" s="17"/>
      <c r="K11" s="4"/>
      <c r="L11" s="4"/>
      <c r="M11" s="4"/>
      <c r="N11" s="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4">
        <f t="shared" si="0"/>
        <v>0</v>
      </c>
      <c r="AE11" s="4">
        <f>G10*AD11</f>
        <v>0</v>
      </c>
    </row>
    <row r="12" spans="1:31" ht="20.25" customHeight="1" x14ac:dyDescent="0.25">
      <c r="A12" s="1" t="s">
        <v>12</v>
      </c>
      <c r="B12" s="1" t="s">
        <v>13</v>
      </c>
      <c r="C12" s="14"/>
      <c r="D12" s="5" t="s">
        <v>28</v>
      </c>
      <c r="E12" s="7" t="s">
        <v>27</v>
      </c>
      <c r="F12" s="7" t="s">
        <v>23</v>
      </c>
      <c r="G12" s="1">
        <v>60</v>
      </c>
      <c r="H12" s="1">
        <v>120</v>
      </c>
      <c r="I12" s="3" t="s">
        <v>15</v>
      </c>
      <c r="J12" s="16" t="s">
        <v>2</v>
      </c>
      <c r="K12" s="3"/>
      <c r="L12" s="3"/>
      <c r="M12" s="3"/>
      <c r="N12" s="3"/>
      <c r="O12" s="3">
        <v>5</v>
      </c>
      <c r="P12" s="3">
        <v>1</v>
      </c>
      <c r="Q12" s="3"/>
      <c r="R12" s="3"/>
      <c r="S12" s="3"/>
      <c r="T12" s="3">
        <v>1</v>
      </c>
      <c r="U12" s="3"/>
      <c r="V12" s="3"/>
      <c r="W12" s="3"/>
      <c r="X12" s="3">
        <v>3</v>
      </c>
      <c r="Y12" s="3"/>
      <c r="Z12" s="3">
        <v>1</v>
      </c>
      <c r="AA12" s="3"/>
      <c r="AB12" s="3"/>
      <c r="AC12" s="3"/>
      <c r="AD12" s="3">
        <f t="shared" si="0"/>
        <v>11</v>
      </c>
      <c r="AE12" s="3"/>
    </row>
    <row r="13" spans="1:31" ht="39.950000000000003" customHeight="1" x14ac:dyDescent="0.25">
      <c r="A13" s="2" t="s">
        <v>12</v>
      </c>
      <c r="B13" s="2" t="s">
        <v>13</v>
      </c>
      <c r="C13" s="15"/>
      <c r="D13" s="6" t="s">
        <v>28</v>
      </c>
      <c r="E13" s="8" t="s">
        <v>27</v>
      </c>
      <c r="F13" s="8" t="s">
        <v>23</v>
      </c>
      <c r="G13" s="2">
        <v>60</v>
      </c>
      <c r="H13" s="2">
        <v>120</v>
      </c>
      <c r="I13" s="4" t="s">
        <v>16</v>
      </c>
      <c r="J13" s="17"/>
      <c r="K13" s="4"/>
      <c r="L13" s="4"/>
      <c r="M13" s="4"/>
      <c r="N13" s="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4">
        <f t="shared" si="0"/>
        <v>0</v>
      </c>
      <c r="AE13" s="4">
        <f>G12*AD13</f>
        <v>0</v>
      </c>
    </row>
    <row r="14" spans="1:31" ht="20.25" customHeight="1" x14ac:dyDescent="0.25">
      <c r="A14" s="1" t="s">
        <v>12</v>
      </c>
      <c r="B14" s="1" t="s">
        <v>13</v>
      </c>
      <c r="C14" s="14"/>
      <c r="D14" s="5" t="s">
        <v>29</v>
      </c>
      <c r="E14" s="7" t="s">
        <v>27</v>
      </c>
      <c r="F14" s="7" t="s">
        <v>25</v>
      </c>
      <c r="G14" s="1">
        <v>60</v>
      </c>
      <c r="H14" s="1">
        <v>120</v>
      </c>
      <c r="I14" s="3" t="s">
        <v>15</v>
      </c>
      <c r="J14" s="16" t="s">
        <v>2</v>
      </c>
      <c r="K14" s="3"/>
      <c r="L14" s="3"/>
      <c r="M14" s="3"/>
      <c r="N14" s="3"/>
      <c r="O14" s="3">
        <v>3</v>
      </c>
      <c r="P14" s="3">
        <v>1</v>
      </c>
      <c r="Q14" s="3">
        <v>3</v>
      </c>
      <c r="R14" s="3">
        <v>2</v>
      </c>
      <c r="S14" s="3">
        <v>2</v>
      </c>
      <c r="T14" s="3"/>
      <c r="U14" s="3"/>
      <c r="V14" s="3"/>
      <c r="W14" s="3">
        <v>4</v>
      </c>
      <c r="X14" s="3"/>
      <c r="Y14" s="3">
        <v>6</v>
      </c>
      <c r="Z14" s="3"/>
      <c r="AA14" s="3"/>
      <c r="AB14" s="3"/>
      <c r="AC14" s="3">
        <v>2</v>
      </c>
      <c r="AD14" s="3">
        <f t="shared" si="0"/>
        <v>23</v>
      </c>
      <c r="AE14" s="3"/>
    </row>
    <row r="15" spans="1:31" ht="39.950000000000003" customHeight="1" x14ac:dyDescent="0.25">
      <c r="A15" s="2" t="s">
        <v>12</v>
      </c>
      <c r="B15" s="2" t="s">
        <v>13</v>
      </c>
      <c r="C15" s="15"/>
      <c r="D15" s="6" t="s">
        <v>29</v>
      </c>
      <c r="E15" s="8" t="s">
        <v>27</v>
      </c>
      <c r="F15" s="8" t="s">
        <v>25</v>
      </c>
      <c r="G15" s="2">
        <v>60</v>
      </c>
      <c r="H15" s="2">
        <v>120</v>
      </c>
      <c r="I15" s="4" t="s">
        <v>16</v>
      </c>
      <c r="J15" s="17"/>
      <c r="K15" s="4"/>
      <c r="L15" s="4"/>
      <c r="M15" s="4"/>
      <c r="N15" s="4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4">
        <f t="shared" si="0"/>
        <v>0</v>
      </c>
      <c r="AE15" s="4">
        <f>G14*AD15</f>
        <v>0</v>
      </c>
    </row>
    <row r="16" spans="1:31" ht="20.25" customHeight="1" x14ac:dyDescent="0.25">
      <c r="A16" s="1" t="s">
        <v>12</v>
      </c>
      <c r="B16" s="1" t="s">
        <v>13</v>
      </c>
      <c r="C16" s="14"/>
      <c r="D16" s="5" t="s">
        <v>30</v>
      </c>
      <c r="E16" s="7" t="s">
        <v>31</v>
      </c>
      <c r="F16" s="7" t="s">
        <v>32</v>
      </c>
      <c r="G16" s="1">
        <v>45</v>
      </c>
      <c r="H16" s="1">
        <v>90</v>
      </c>
      <c r="I16" s="3" t="s">
        <v>15</v>
      </c>
      <c r="J16" s="16" t="s">
        <v>2</v>
      </c>
      <c r="K16" s="3"/>
      <c r="L16" s="3"/>
      <c r="M16" s="3"/>
      <c r="N16" s="3"/>
      <c r="O16" s="3">
        <v>3</v>
      </c>
      <c r="P16" s="3">
        <v>14</v>
      </c>
      <c r="Q16" s="3">
        <v>14</v>
      </c>
      <c r="R16" s="3">
        <v>14</v>
      </c>
      <c r="S16" s="3">
        <v>14</v>
      </c>
      <c r="T16" s="3">
        <v>14</v>
      </c>
      <c r="U16" s="3">
        <v>14</v>
      </c>
      <c r="V16" s="3">
        <v>14</v>
      </c>
      <c r="W16" s="3">
        <v>14</v>
      </c>
      <c r="X16" s="3">
        <v>14</v>
      </c>
      <c r="Y16" s="3">
        <v>14</v>
      </c>
      <c r="Z16" s="3">
        <v>14</v>
      </c>
      <c r="AA16" s="3">
        <v>14</v>
      </c>
      <c r="AB16" s="3">
        <v>8</v>
      </c>
      <c r="AC16" s="3"/>
      <c r="AD16" s="3">
        <f t="shared" si="0"/>
        <v>179</v>
      </c>
      <c r="AE16" s="3"/>
    </row>
    <row r="17" spans="1:31" ht="39.950000000000003" customHeight="1" x14ac:dyDescent="0.25">
      <c r="A17" s="2" t="s">
        <v>12</v>
      </c>
      <c r="B17" s="2" t="s">
        <v>13</v>
      </c>
      <c r="C17" s="15"/>
      <c r="D17" s="6" t="s">
        <v>30</v>
      </c>
      <c r="E17" s="8" t="s">
        <v>31</v>
      </c>
      <c r="F17" s="8" t="s">
        <v>32</v>
      </c>
      <c r="G17" s="2">
        <v>45</v>
      </c>
      <c r="H17" s="2">
        <v>90</v>
      </c>
      <c r="I17" s="4" t="s">
        <v>16</v>
      </c>
      <c r="J17" s="17"/>
      <c r="K17" s="4"/>
      <c r="L17" s="4"/>
      <c r="M17" s="4"/>
      <c r="N17" s="4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4">
        <f t="shared" si="0"/>
        <v>0</v>
      </c>
      <c r="AE17" s="4">
        <f>G16*AD17</f>
        <v>0</v>
      </c>
    </row>
    <row r="18" spans="1:31" ht="20.25" customHeight="1" x14ac:dyDescent="0.25">
      <c r="A18" s="1" t="s">
        <v>12</v>
      </c>
      <c r="B18" s="1" t="s">
        <v>13</v>
      </c>
      <c r="C18" s="14"/>
      <c r="D18" s="5" t="s">
        <v>33</v>
      </c>
      <c r="E18" s="7" t="s">
        <v>31</v>
      </c>
      <c r="F18" s="7" t="s">
        <v>14</v>
      </c>
      <c r="G18" s="1">
        <v>45</v>
      </c>
      <c r="H18" s="1">
        <v>90</v>
      </c>
      <c r="I18" s="3" t="s">
        <v>15</v>
      </c>
      <c r="J18" s="16" t="s">
        <v>2</v>
      </c>
      <c r="K18" s="3"/>
      <c r="L18" s="3"/>
      <c r="M18" s="3"/>
      <c r="N18" s="3"/>
      <c r="O18" s="3">
        <v>2</v>
      </c>
      <c r="P18" s="3">
        <v>6</v>
      </c>
      <c r="Q18" s="3">
        <v>1</v>
      </c>
      <c r="R18" s="3">
        <v>4</v>
      </c>
      <c r="S18" s="3">
        <v>14</v>
      </c>
      <c r="T18" s="3">
        <v>14</v>
      </c>
      <c r="U18" s="3">
        <v>14</v>
      </c>
      <c r="V18" s="3">
        <v>14</v>
      </c>
      <c r="W18" s="3">
        <v>14</v>
      </c>
      <c r="X18" s="3">
        <v>14</v>
      </c>
      <c r="Y18" s="3">
        <v>14</v>
      </c>
      <c r="Z18" s="3">
        <v>14</v>
      </c>
      <c r="AA18" s="3">
        <v>14</v>
      </c>
      <c r="AB18" s="3">
        <v>8</v>
      </c>
      <c r="AC18" s="3">
        <v>12</v>
      </c>
      <c r="AD18" s="3">
        <f t="shared" si="0"/>
        <v>159</v>
      </c>
      <c r="AE18" s="3"/>
    </row>
    <row r="19" spans="1:31" ht="39.950000000000003" customHeight="1" x14ac:dyDescent="0.25">
      <c r="A19" s="2" t="s">
        <v>12</v>
      </c>
      <c r="B19" s="2" t="s">
        <v>13</v>
      </c>
      <c r="C19" s="15"/>
      <c r="D19" s="6" t="s">
        <v>33</v>
      </c>
      <c r="E19" s="8" t="s">
        <v>31</v>
      </c>
      <c r="F19" s="8" t="s">
        <v>14</v>
      </c>
      <c r="G19" s="2">
        <v>45</v>
      </c>
      <c r="H19" s="2">
        <v>90</v>
      </c>
      <c r="I19" s="4" t="s">
        <v>16</v>
      </c>
      <c r="J19" s="17"/>
      <c r="K19" s="4"/>
      <c r="L19" s="4"/>
      <c r="M19" s="4"/>
      <c r="N19" s="4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4">
        <f t="shared" si="0"/>
        <v>0</v>
      </c>
      <c r="AE19" s="4">
        <f>G18*AD19</f>
        <v>0</v>
      </c>
    </row>
    <row r="20" spans="1:31" ht="20.25" customHeight="1" x14ac:dyDescent="0.25">
      <c r="A20" s="1" t="s">
        <v>12</v>
      </c>
      <c r="B20" s="1" t="s">
        <v>13</v>
      </c>
      <c r="C20" s="14"/>
      <c r="D20" s="5" t="s">
        <v>34</v>
      </c>
      <c r="E20" s="7" t="s">
        <v>31</v>
      </c>
      <c r="F20" s="7" t="s">
        <v>35</v>
      </c>
      <c r="G20" s="1">
        <v>45</v>
      </c>
      <c r="H20" s="1">
        <v>90</v>
      </c>
      <c r="I20" s="3" t="s">
        <v>15</v>
      </c>
      <c r="J20" s="16" t="s">
        <v>2</v>
      </c>
      <c r="K20" s="3"/>
      <c r="L20" s="3"/>
      <c r="M20" s="3"/>
      <c r="N20" s="3"/>
      <c r="O20" s="3">
        <v>7</v>
      </c>
      <c r="P20" s="3">
        <v>4</v>
      </c>
      <c r="Q20" s="3"/>
      <c r="R20" s="3">
        <v>9</v>
      </c>
      <c r="S20" s="3">
        <v>13</v>
      </c>
      <c r="T20" s="3">
        <v>23</v>
      </c>
      <c r="U20" s="3">
        <v>14</v>
      </c>
      <c r="V20" s="3">
        <v>14</v>
      </c>
      <c r="W20" s="3">
        <v>14</v>
      </c>
      <c r="X20" s="3">
        <v>14</v>
      </c>
      <c r="Y20" s="3">
        <v>14</v>
      </c>
      <c r="Z20" s="3">
        <v>14</v>
      </c>
      <c r="AA20" s="3">
        <v>14</v>
      </c>
      <c r="AB20" s="3">
        <v>9</v>
      </c>
      <c r="AC20" s="3">
        <v>6</v>
      </c>
      <c r="AD20" s="3">
        <f t="shared" si="0"/>
        <v>169</v>
      </c>
      <c r="AE20" s="3"/>
    </row>
    <row r="21" spans="1:31" ht="39.950000000000003" customHeight="1" x14ac:dyDescent="0.25">
      <c r="A21" s="2" t="s">
        <v>12</v>
      </c>
      <c r="B21" s="2" t="s">
        <v>13</v>
      </c>
      <c r="C21" s="15"/>
      <c r="D21" s="6" t="s">
        <v>34</v>
      </c>
      <c r="E21" s="8" t="s">
        <v>31</v>
      </c>
      <c r="F21" s="8" t="s">
        <v>35</v>
      </c>
      <c r="G21" s="2">
        <v>45</v>
      </c>
      <c r="H21" s="2">
        <v>90</v>
      </c>
      <c r="I21" s="4" t="s">
        <v>16</v>
      </c>
      <c r="J21" s="17"/>
      <c r="K21" s="4"/>
      <c r="L21" s="4"/>
      <c r="M21" s="4"/>
      <c r="N21" s="4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4">
        <f t="shared" si="0"/>
        <v>0</v>
      </c>
      <c r="AE21" s="4">
        <f>G20*AD21</f>
        <v>0</v>
      </c>
    </row>
    <row r="22" spans="1:31" ht="20.25" customHeight="1" x14ac:dyDescent="0.25">
      <c r="A22" s="1" t="s">
        <v>12</v>
      </c>
      <c r="B22" s="1" t="s">
        <v>13</v>
      </c>
      <c r="C22" s="14"/>
      <c r="D22" s="5" t="s">
        <v>36</v>
      </c>
      <c r="E22" s="7" t="s">
        <v>37</v>
      </c>
      <c r="F22" s="7" t="s">
        <v>32</v>
      </c>
      <c r="G22" s="1">
        <v>45</v>
      </c>
      <c r="H22" s="1">
        <v>90</v>
      </c>
      <c r="I22" s="3" t="s">
        <v>15</v>
      </c>
      <c r="J22" s="16" t="s">
        <v>2</v>
      </c>
      <c r="K22" s="3"/>
      <c r="L22" s="3"/>
      <c r="M22" s="3"/>
      <c r="N22" s="3"/>
      <c r="O22" s="3">
        <v>3</v>
      </c>
      <c r="P22" s="3">
        <v>2</v>
      </c>
      <c r="Q22" s="3">
        <v>14</v>
      </c>
      <c r="R22" s="3">
        <v>14</v>
      </c>
      <c r="S22" s="3">
        <v>14</v>
      </c>
      <c r="T22" s="3">
        <v>14</v>
      </c>
      <c r="U22" s="3">
        <v>14</v>
      </c>
      <c r="V22" s="3">
        <v>14</v>
      </c>
      <c r="W22" s="3">
        <v>14</v>
      </c>
      <c r="X22" s="3">
        <v>14</v>
      </c>
      <c r="Y22" s="3">
        <v>14</v>
      </c>
      <c r="Z22" s="3">
        <v>14</v>
      </c>
      <c r="AA22" s="3">
        <v>14</v>
      </c>
      <c r="AB22" s="3">
        <v>14</v>
      </c>
      <c r="AC22" s="3">
        <v>11</v>
      </c>
      <c r="AD22" s="3">
        <f t="shared" si="0"/>
        <v>184</v>
      </c>
      <c r="AE22" s="3"/>
    </row>
    <row r="23" spans="1:31" ht="39.950000000000003" customHeight="1" x14ac:dyDescent="0.25">
      <c r="A23" s="2" t="s">
        <v>12</v>
      </c>
      <c r="B23" s="2" t="s">
        <v>13</v>
      </c>
      <c r="C23" s="15"/>
      <c r="D23" s="6" t="s">
        <v>36</v>
      </c>
      <c r="E23" s="8" t="s">
        <v>37</v>
      </c>
      <c r="F23" s="8" t="s">
        <v>32</v>
      </c>
      <c r="G23" s="2">
        <v>45</v>
      </c>
      <c r="H23" s="2">
        <v>90</v>
      </c>
      <c r="I23" s="4" t="s">
        <v>16</v>
      </c>
      <c r="J23" s="17"/>
      <c r="K23" s="4"/>
      <c r="L23" s="4"/>
      <c r="M23" s="4"/>
      <c r="N23" s="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4">
        <f t="shared" si="0"/>
        <v>0</v>
      </c>
      <c r="AE23" s="4">
        <f>G22*AD23</f>
        <v>0</v>
      </c>
    </row>
    <row r="24" spans="1:31" ht="20.25" customHeight="1" x14ac:dyDescent="0.25">
      <c r="A24" s="1" t="s">
        <v>12</v>
      </c>
      <c r="B24" s="1" t="s">
        <v>13</v>
      </c>
      <c r="C24" s="14"/>
      <c r="D24" s="5" t="s">
        <v>38</v>
      </c>
      <c r="E24" s="7" t="s">
        <v>37</v>
      </c>
      <c r="F24" s="7" t="s">
        <v>14</v>
      </c>
      <c r="G24" s="1">
        <v>45</v>
      </c>
      <c r="H24" s="1">
        <v>90</v>
      </c>
      <c r="I24" s="3" t="s">
        <v>15</v>
      </c>
      <c r="J24" s="16" t="s">
        <v>2</v>
      </c>
      <c r="K24" s="3"/>
      <c r="L24" s="3"/>
      <c r="M24" s="3"/>
      <c r="N24" s="3"/>
      <c r="O24" s="3"/>
      <c r="P24" s="3"/>
      <c r="Q24" s="3">
        <v>3</v>
      </c>
      <c r="R24" s="3"/>
      <c r="S24" s="3"/>
      <c r="T24" s="3">
        <v>14</v>
      </c>
      <c r="U24" s="3">
        <v>14</v>
      </c>
      <c r="V24" s="3">
        <v>14</v>
      </c>
      <c r="W24" s="3">
        <v>14</v>
      </c>
      <c r="X24" s="3">
        <v>14</v>
      </c>
      <c r="Y24" s="3">
        <v>14</v>
      </c>
      <c r="Z24" s="3">
        <v>14</v>
      </c>
      <c r="AA24" s="3">
        <v>7</v>
      </c>
      <c r="AB24" s="3">
        <v>6</v>
      </c>
      <c r="AC24" s="3">
        <v>2</v>
      </c>
      <c r="AD24" s="3">
        <f t="shared" si="0"/>
        <v>116</v>
      </c>
      <c r="AE24" s="3"/>
    </row>
    <row r="25" spans="1:31" ht="39.950000000000003" customHeight="1" x14ac:dyDescent="0.25">
      <c r="A25" s="2" t="s">
        <v>12</v>
      </c>
      <c r="B25" s="2" t="s">
        <v>13</v>
      </c>
      <c r="C25" s="15"/>
      <c r="D25" s="6" t="s">
        <v>38</v>
      </c>
      <c r="E25" s="8" t="s">
        <v>37</v>
      </c>
      <c r="F25" s="8" t="s">
        <v>14</v>
      </c>
      <c r="G25" s="2">
        <v>45</v>
      </c>
      <c r="H25" s="2">
        <v>90</v>
      </c>
      <c r="I25" s="4" t="s">
        <v>16</v>
      </c>
      <c r="J25" s="17"/>
      <c r="K25" s="4"/>
      <c r="L25" s="4"/>
      <c r="M25" s="4"/>
      <c r="N25" s="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4">
        <f t="shared" si="0"/>
        <v>0</v>
      </c>
      <c r="AE25" s="4">
        <f>G24*AD25</f>
        <v>0</v>
      </c>
    </row>
    <row r="26" spans="1:31" ht="20.25" customHeight="1" x14ac:dyDescent="0.25">
      <c r="A26" s="1" t="s">
        <v>12</v>
      </c>
      <c r="B26" s="1" t="s">
        <v>13</v>
      </c>
      <c r="C26" s="14"/>
      <c r="D26" s="5" t="s">
        <v>39</v>
      </c>
      <c r="E26" s="7" t="s">
        <v>37</v>
      </c>
      <c r="F26" s="7" t="s">
        <v>35</v>
      </c>
      <c r="G26" s="1">
        <v>45</v>
      </c>
      <c r="H26" s="1">
        <v>90</v>
      </c>
      <c r="I26" s="3" t="s">
        <v>15</v>
      </c>
      <c r="J26" s="16" t="s">
        <v>2</v>
      </c>
      <c r="K26" s="3"/>
      <c r="L26" s="3"/>
      <c r="M26" s="3"/>
      <c r="N26" s="3"/>
      <c r="O26" s="3">
        <v>3</v>
      </c>
      <c r="P26" s="3">
        <v>3</v>
      </c>
      <c r="Q26" s="3">
        <v>3</v>
      </c>
      <c r="R26" s="3">
        <v>10</v>
      </c>
      <c r="S26" s="3">
        <v>8</v>
      </c>
      <c r="T26" s="3">
        <v>14</v>
      </c>
      <c r="U26" s="3">
        <v>14</v>
      </c>
      <c r="V26" s="3">
        <v>14</v>
      </c>
      <c r="W26" s="3">
        <v>14</v>
      </c>
      <c r="X26" s="3">
        <v>14</v>
      </c>
      <c r="Y26" s="3">
        <v>14</v>
      </c>
      <c r="Z26" s="3">
        <v>14</v>
      </c>
      <c r="AA26" s="3">
        <v>14</v>
      </c>
      <c r="AB26" s="3"/>
      <c r="AC26" s="3">
        <v>11</v>
      </c>
      <c r="AD26" s="3">
        <f t="shared" si="0"/>
        <v>150</v>
      </c>
      <c r="AE26" s="3"/>
    </row>
    <row r="27" spans="1:31" ht="39.950000000000003" customHeight="1" x14ac:dyDescent="0.25">
      <c r="A27" s="2" t="s">
        <v>12</v>
      </c>
      <c r="B27" s="2" t="s">
        <v>13</v>
      </c>
      <c r="C27" s="15"/>
      <c r="D27" s="6" t="s">
        <v>39</v>
      </c>
      <c r="E27" s="8" t="s">
        <v>37</v>
      </c>
      <c r="F27" s="8" t="s">
        <v>35</v>
      </c>
      <c r="G27" s="2">
        <v>45</v>
      </c>
      <c r="H27" s="2">
        <v>90</v>
      </c>
      <c r="I27" s="4" t="s">
        <v>16</v>
      </c>
      <c r="J27" s="17"/>
      <c r="K27" s="4"/>
      <c r="L27" s="4"/>
      <c r="M27" s="4"/>
      <c r="N27" s="4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4">
        <f t="shared" si="0"/>
        <v>0</v>
      </c>
      <c r="AE27" s="4">
        <f>G26*AD27</f>
        <v>0</v>
      </c>
    </row>
    <row r="28" spans="1:31" ht="20.25" customHeight="1" x14ac:dyDescent="0.25">
      <c r="A28" s="1" t="s">
        <v>12</v>
      </c>
      <c r="B28" s="1" t="s">
        <v>13</v>
      </c>
      <c r="C28" s="14"/>
      <c r="D28" s="5" t="s">
        <v>40</v>
      </c>
      <c r="E28" s="7" t="s">
        <v>41</v>
      </c>
      <c r="F28" s="7" t="s">
        <v>14</v>
      </c>
      <c r="G28" s="1">
        <v>37.5</v>
      </c>
      <c r="H28" s="1">
        <v>75</v>
      </c>
      <c r="I28" s="3" t="s">
        <v>15</v>
      </c>
      <c r="J28" s="16" t="s">
        <v>2</v>
      </c>
      <c r="K28" s="3"/>
      <c r="L28" s="3"/>
      <c r="M28" s="3"/>
      <c r="N28" s="3"/>
      <c r="O28" s="3">
        <v>14</v>
      </c>
      <c r="P28" s="3">
        <v>2</v>
      </c>
      <c r="Q28" s="3">
        <v>14</v>
      </c>
      <c r="R28" s="3">
        <v>14</v>
      </c>
      <c r="S28" s="3">
        <v>14</v>
      </c>
      <c r="T28" s="3">
        <v>14</v>
      </c>
      <c r="U28" s="3">
        <v>14</v>
      </c>
      <c r="V28" s="3">
        <v>14</v>
      </c>
      <c r="W28" s="3">
        <v>14</v>
      </c>
      <c r="X28" s="3">
        <v>14</v>
      </c>
      <c r="Y28" s="3">
        <v>14</v>
      </c>
      <c r="Z28" s="3">
        <v>14</v>
      </c>
      <c r="AA28" s="3">
        <v>14</v>
      </c>
      <c r="AB28" s="3">
        <v>14</v>
      </c>
      <c r="AC28" s="3">
        <v>14</v>
      </c>
      <c r="AD28" s="3">
        <f t="shared" si="0"/>
        <v>198</v>
      </c>
      <c r="AE28" s="3"/>
    </row>
    <row r="29" spans="1:31" ht="39.950000000000003" customHeight="1" x14ac:dyDescent="0.25">
      <c r="A29" s="2" t="s">
        <v>12</v>
      </c>
      <c r="B29" s="2" t="s">
        <v>13</v>
      </c>
      <c r="C29" s="15"/>
      <c r="D29" s="6" t="s">
        <v>40</v>
      </c>
      <c r="E29" s="8" t="s">
        <v>41</v>
      </c>
      <c r="F29" s="8" t="s">
        <v>14</v>
      </c>
      <c r="G29" s="2">
        <v>37.5</v>
      </c>
      <c r="H29" s="2">
        <v>75</v>
      </c>
      <c r="I29" s="4" t="s">
        <v>16</v>
      </c>
      <c r="J29" s="17"/>
      <c r="K29" s="4"/>
      <c r="L29" s="4"/>
      <c r="M29" s="4"/>
      <c r="N29" s="4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4">
        <f t="shared" si="0"/>
        <v>0</v>
      </c>
      <c r="AE29" s="4">
        <f>G28*AD29</f>
        <v>0</v>
      </c>
    </row>
    <row r="30" spans="1:31" ht="20.25" customHeight="1" x14ac:dyDescent="0.25">
      <c r="A30" s="1" t="s">
        <v>12</v>
      </c>
      <c r="B30" s="1" t="s">
        <v>13</v>
      </c>
      <c r="C30" s="14"/>
      <c r="D30" s="5" t="s">
        <v>42</v>
      </c>
      <c r="E30" s="7" t="s">
        <v>41</v>
      </c>
      <c r="F30" s="7" t="s">
        <v>43</v>
      </c>
      <c r="G30" s="1">
        <v>37.5</v>
      </c>
      <c r="H30" s="1">
        <v>75</v>
      </c>
      <c r="I30" s="3" t="s">
        <v>15</v>
      </c>
      <c r="J30" s="16" t="s">
        <v>2</v>
      </c>
      <c r="K30" s="3"/>
      <c r="L30" s="3"/>
      <c r="M30" s="3"/>
      <c r="N30" s="3"/>
      <c r="O30" s="3">
        <v>4</v>
      </c>
      <c r="P30" s="3"/>
      <c r="Q30" s="3">
        <v>3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>
        <f t="shared" si="0"/>
        <v>7</v>
      </c>
      <c r="AE30" s="3"/>
    </row>
    <row r="31" spans="1:31" ht="39.950000000000003" customHeight="1" x14ac:dyDescent="0.25">
      <c r="A31" s="2" t="s">
        <v>12</v>
      </c>
      <c r="B31" s="2" t="s">
        <v>13</v>
      </c>
      <c r="C31" s="15"/>
      <c r="D31" s="6" t="s">
        <v>42</v>
      </c>
      <c r="E31" s="8" t="s">
        <v>41</v>
      </c>
      <c r="F31" s="8" t="s">
        <v>43</v>
      </c>
      <c r="G31" s="2">
        <v>37.5</v>
      </c>
      <c r="H31" s="2">
        <v>75</v>
      </c>
      <c r="I31" s="4" t="s">
        <v>16</v>
      </c>
      <c r="J31" s="17"/>
      <c r="K31" s="4"/>
      <c r="L31" s="4"/>
      <c r="M31" s="4"/>
      <c r="N31" s="4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4">
        <f t="shared" si="0"/>
        <v>0</v>
      </c>
      <c r="AE31" s="4">
        <f>G30*AD31</f>
        <v>0</v>
      </c>
    </row>
    <row r="32" spans="1:31" ht="20.25" customHeight="1" x14ac:dyDescent="0.25">
      <c r="A32" s="1" t="s">
        <v>12</v>
      </c>
      <c r="B32" s="1" t="s">
        <v>13</v>
      </c>
      <c r="C32" s="14"/>
      <c r="D32" s="5" t="s">
        <v>44</v>
      </c>
      <c r="E32" s="7" t="s">
        <v>41</v>
      </c>
      <c r="F32" s="7" t="s">
        <v>45</v>
      </c>
      <c r="G32" s="1">
        <v>37.5</v>
      </c>
      <c r="H32" s="1">
        <v>75</v>
      </c>
      <c r="I32" s="3" t="s">
        <v>15</v>
      </c>
      <c r="J32" s="16" t="s">
        <v>2</v>
      </c>
      <c r="K32" s="3"/>
      <c r="L32" s="3"/>
      <c r="M32" s="3"/>
      <c r="N32" s="3"/>
      <c r="O32" s="3">
        <v>3</v>
      </c>
      <c r="P32" s="3">
        <v>5</v>
      </c>
      <c r="Q32" s="3"/>
      <c r="R32" s="3"/>
      <c r="S32" s="3">
        <v>1</v>
      </c>
      <c r="T32" s="3"/>
      <c r="U32" s="3"/>
      <c r="V32" s="3"/>
      <c r="W32" s="3"/>
      <c r="X32" s="3">
        <v>2</v>
      </c>
      <c r="Y32" s="3"/>
      <c r="Z32" s="3"/>
      <c r="AA32" s="3"/>
      <c r="AB32" s="3"/>
      <c r="AC32" s="3"/>
      <c r="AD32" s="3">
        <f t="shared" si="0"/>
        <v>11</v>
      </c>
      <c r="AE32" s="3"/>
    </row>
    <row r="33" spans="1:31" ht="39.950000000000003" customHeight="1" x14ac:dyDescent="0.25">
      <c r="A33" s="2" t="s">
        <v>12</v>
      </c>
      <c r="B33" s="2" t="s">
        <v>13</v>
      </c>
      <c r="C33" s="15"/>
      <c r="D33" s="6" t="s">
        <v>44</v>
      </c>
      <c r="E33" s="8" t="s">
        <v>41</v>
      </c>
      <c r="F33" s="8" t="s">
        <v>45</v>
      </c>
      <c r="G33" s="2">
        <v>37.5</v>
      </c>
      <c r="H33" s="2">
        <v>75</v>
      </c>
      <c r="I33" s="4" t="s">
        <v>16</v>
      </c>
      <c r="J33" s="17"/>
      <c r="K33" s="4"/>
      <c r="L33" s="4"/>
      <c r="M33" s="4"/>
      <c r="N33" s="4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4">
        <f t="shared" si="0"/>
        <v>0</v>
      </c>
      <c r="AE33" s="4">
        <f>G32*AD33</f>
        <v>0</v>
      </c>
    </row>
    <row r="34" spans="1:31" ht="20.25" customHeight="1" x14ac:dyDescent="0.25">
      <c r="A34" s="1" t="s">
        <v>12</v>
      </c>
      <c r="B34" s="1" t="s">
        <v>13</v>
      </c>
      <c r="C34" s="14"/>
      <c r="D34" s="5" t="s">
        <v>46</v>
      </c>
      <c r="E34" s="7" t="s">
        <v>47</v>
      </c>
      <c r="F34" s="7" t="s">
        <v>35</v>
      </c>
      <c r="G34" s="1">
        <v>37.5</v>
      </c>
      <c r="H34" s="1">
        <v>75</v>
      </c>
      <c r="I34" s="3" t="s">
        <v>15</v>
      </c>
      <c r="J34" s="16" t="s">
        <v>2</v>
      </c>
      <c r="K34" s="3"/>
      <c r="L34" s="3"/>
      <c r="M34" s="3"/>
      <c r="N34" s="3"/>
      <c r="O34" s="3">
        <v>6</v>
      </c>
      <c r="P34" s="3">
        <v>8</v>
      </c>
      <c r="Q34" s="3">
        <v>14</v>
      </c>
      <c r="R34" s="3">
        <v>14</v>
      </c>
      <c r="S34" s="3">
        <v>14</v>
      </c>
      <c r="T34" s="3">
        <v>14</v>
      </c>
      <c r="U34" s="3">
        <v>14</v>
      </c>
      <c r="V34" s="3">
        <v>14</v>
      </c>
      <c r="W34" s="3">
        <v>14</v>
      </c>
      <c r="X34" s="3">
        <v>14</v>
      </c>
      <c r="Y34" s="3">
        <v>14</v>
      </c>
      <c r="Z34" s="3">
        <v>14</v>
      </c>
      <c r="AA34" s="3">
        <v>14</v>
      </c>
      <c r="AB34" s="3">
        <v>14</v>
      </c>
      <c r="AC34" s="3">
        <v>14</v>
      </c>
      <c r="AD34" s="3">
        <f t="shared" si="0"/>
        <v>196</v>
      </c>
      <c r="AE34" s="3"/>
    </row>
    <row r="35" spans="1:31" ht="39.950000000000003" customHeight="1" x14ac:dyDescent="0.25">
      <c r="A35" s="2" t="s">
        <v>12</v>
      </c>
      <c r="B35" s="2" t="s">
        <v>13</v>
      </c>
      <c r="C35" s="15"/>
      <c r="D35" s="6" t="s">
        <v>46</v>
      </c>
      <c r="E35" s="8" t="s">
        <v>47</v>
      </c>
      <c r="F35" s="8" t="s">
        <v>35</v>
      </c>
      <c r="G35" s="2">
        <v>37.5</v>
      </c>
      <c r="H35" s="2">
        <v>75</v>
      </c>
      <c r="I35" s="4" t="s">
        <v>16</v>
      </c>
      <c r="J35" s="17"/>
      <c r="K35" s="4"/>
      <c r="L35" s="4"/>
      <c r="M35" s="4"/>
      <c r="N35" s="4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4">
        <f t="shared" si="0"/>
        <v>0</v>
      </c>
      <c r="AE35" s="4">
        <f>G34*AD35</f>
        <v>0</v>
      </c>
    </row>
    <row r="36" spans="1:31" ht="20.25" customHeight="1" x14ac:dyDescent="0.25">
      <c r="A36" s="1" t="s">
        <v>12</v>
      </c>
      <c r="B36" s="1" t="s">
        <v>13</v>
      </c>
      <c r="C36" s="14"/>
      <c r="D36" s="5" t="s">
        <v>48</v>
      </c>
      <c r="E36" s="7" t="s">
        <v>47</v>
      </c>
      <c r="F36" s="7" t="s">
        <v>18</v>
      </c>
      <c r="G36" s="1">
        <v>37.5</v>
      </c>
      <c r="H36" s="1">
        <v>75</v>
      </c>
      <c r="I36" s="3" t="s">
        <v>15</v>
      </c>
      <c r="J36" s="16" t="s">
        <v>2</v>
      </c>
      <c r="K36" s="3"/>
      <c r="L36" s="3"/>
      <c r="M36" s="3"/>
      <c r="N36" s="3"/>
      <c r="O36" s="3">
        <v>7</v>
      </c>
      <c r="P36" s="3">
        <v>7</v>
      </c>
      <c r="Q36" s="3">
        <v>14</v>
      </c>
      <c r="R36" s="3">
        <v>14</v>
      </c>
      <c r="S36" s="3">
        <v>14</v>
      </c>
      <c r="T36" s="3">
        <v>14</v>
      </c>
      <c r="U36" s="3">
        <v>14</v>
      </c>
      <c r="V36" s="3">
        <v>14</v>
      </c>
      <c r="W36" s="3">
        <v>14</v>
      </c>
      <c r="X36" s="3">
        <v>14</v>
      </c>
      <c r="Y36" s="3">
        <v>14</v>
      </c>
      <c r="Z36" s="3">
        <v>14</v>
      </c>
      <c r="AA36" s="3">
        <v>8</v>
      </c>
      <c r="AB36" s="3">
        <v>6</v>
      </c>
      <c r="AC36" s="3">
        <v>10</v>
      </c>
      <c r="AD36" s="3">
        <f t="shared" ref="AD36:AD67" si="1">SUM(K36:AC36)</f>
        <v>178</v>
      </c>
      <c r="AE36" s="3"/>
    </row>
    <row r="37" spans="1:31" ht="39.950000000000003" customHeight="1" x14ac:dyDescent="0.25">
      <c r="A37" s="2" t="s">
        <v>12</v>
      </c>
      <c r="B37" s="2" t="s">
        <v>13</v>
      </c>
      <c r="C37" s="15"/>
      <c r="D37" s="6" t="s">
        <v>48</v>
      </c>
      <c r="E37" s="8" t="s">
        <v>47</v>
      </c>
      <c r="F37" s="8" t="s">
        <v>18</v>
      </c>
      <c r="G37" s="2">
        <v>37.5</v>
      </c>
      <c r="H37" s="2">
        <v>75</v>
      </c>
      <c r="I37" s="4" t="s">
        <v>16</v>
      </c>
      <c r="J37" s="17"/>
      <c r="K37" s="4"/>
      <c r="L37" s="4"/>
      <c r="M37" s="4"/>
      <c r="N37" s="4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4">
        <f t="shared" si="1"/>
        <v>0</v>
      </c>
      <c r="AE37" s="4">
        <f>G36*AD37</f>
        <v>0</v>
      </c>
    </row>
    <row r="38" spans="1:31" ht="20.25" customHeight="1" x14ac:dyDescent="0.25">
      <c r="A38" s="1" t="s">
        <v>12</v>
      </c>
      <c r="B38" s="1" t="s">
        <v>13</v>
      </c>
      <c r="C38" s="14"/>
      <c r="D38" s="5" t="s">
        <v>49</v>
      </c>
      <c r="E38" s="7" t="s">
        <v>50</v>
      </c>
      <c r="F38" s="7" t="s">
        <v>17</v>
      </c>
      <c r="G38" s="1">
        <v>32.5</v>
      </c>
      <c r="H38" s="1">
        <v>65</v>
      </c>
      <c r="I38" s="3" t="s">
        <v>15</v>
      </c>
      <c r="J38" s="16" t="s">
        <v>2</v>
      </c>
      <c r="K38" s="3"/>
      <c r="L38" s="3">
        <v>4</v>
      </c>
      <c r="M38" s="3">
        <v>3</v>
      </c>
      <c r="N38" s="3">
        <v>3</v>
      </c>
      <c r="O38" s="3">
        <v>7</v>
      </c>
      <c r="P38" s="3">
        <v>7</v>
      </c>
      <c r="Q38" s="3">
        <v>14</v>
      </c>
      <c r="R38" s="3">
        <v>10</v>
      </c>
      <c r="S38" s="3">
        <v>14</v>
      </c>
      <c r="T38" s="3">
        <v>14</v>
      </c>
      <c r="U38" s="3">
        <v>14</v>
      </c>
      <c r="V38" s="3">
        <v>14</v>
      </c>
      <c r="W38" s="3">
        <v>14</v>
      </c>
      <c r="X38" s="3">
        <v>14</v>
      </c>
      <c r="Y38" s="3">
        <v>14</v>
      </c>
      <c r="Z38" s="3">
        <v>14</v>
      </c>
      <c r="AA38" s="3">
        <v>14</v>
      </c>
      <c r="AB38" s="3">
        <v>8</v>
      </c>
      <c r="AC38" s="3">
        <v>8</v>
      </c>
      <c r="AD38" s="3">
        <f t="shared" si="1"/>
        <v>190</v>
      </c>
      <c r="AE38" s="3"/>
    </row>
    <row r="39" spans="1:31" ht="39.950000000000003" customHeight="1" x14ac:dyDescent="0.25">
      <c r="A39" s="2" t="s">
        <v>12</v>
      </c>
      <c r="B39" s="2" t="s">
        <v>13</v>
      </c>
      <c r="C39" s="15"/>
      <c r="D39" s="6" t="s">
        <v>49</v>
      </c>
      <c r="E39" s="8" t="s">
        <v>50</v>
      </c>
      <c r="F39" s="8" t="s">
        <v>17</v>
      </c>
      <c r="G39" s="2">
        <v>32.5</v>
      </c>
      <c r="H39" s="2">
        <v>65</v>
      </c>
      <c r="I39" s="4" t="s">
        <v>16</v>
      </c>
      <c r="J39" s="17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4">
        <f t="shared" si="1"/>
        <v>0</v>
      </c>
      <c r="AE39" s="4">
        <f>G38*AD39</f>
        <v>0</v>
      </c>
    </row>
    <row r="40" spans="1:31" ht="20.25" customHeight="1" x14ac:dyDescent="0.25">
      <c r="A40" s="1" t="s">
        <v>12</v>
      </c>
      <c r="B40" s="1" t="s">
        <v>13</v>
      </c>
      <c r="C40" s="14"/>
      <c r="D40" s="5" t="s">
        <v>51</v>
      </c>
      <c r="E40" s="7" t="s">
        <v>50</v>
      </c>
      <c r="F40" s="7" t="s">
        <v>52</v>
      </c>
      <c r="G40" s="1">
        <v>32.5</v>
      </c>
      <c r="H40" s="1">
        <v>65</v>
      </c>
      <c r="I40" s="3" t="s">
        <v>15</v>
      </c>
      <c r="J40" s="16" t="s">
        <v>2</v>
      </c>
      <c r="K40" s="3"/>
      <c r="L40" s="3"/>
      <c r="M40" s="3"/>
      <c r="N40" s="3"/>
      <c r="O40" s="3"/>
      <c r="P40" s="3"/>
      <c r="Q40" s="3"/>
      <c r="R40" s="3"/>
      <c r="S40" s="3">
        <v>7</v>
      </c>
      <c r="T40" s="3"/>
      <c r="U40" s="3">
        <v>1</v>
      </c>
      <c r="V40" s="3"/>
      <c r="W40" s="3">
        <v>4</v>
      </c>
      <c r="X40" s="3">
        <v>6</v>
      </c>
      <c r="Y40" s="3">
        <v>14</v>
      </c>
      <c r="Z40" s="3">
        <v>6</v>
      </c>
      <c r="AA40" s="3">
        <v>4</v>
      </c>
      <c r="AB40" s="3">
        <v>2</v>
      </c>
      <c r="AC40" s="3">
        <v>3</v>
      </c>
      <c r="AD40" s="3">
        <f t="shared" si="1"/>
        <v>47</v>
      </c>
      <c r="AE40" s="3"/>
    </row>
    <row r="41" spans="1:31" ht="39.950000000000003" customHeight="1" x14ac:dyDescent="0.25">
      <c r="A41" s="2" t="s">
        <v>12</v>
      </c>
      <c r="B41" s="2" t="s">
        <v>13</v>
      </c>
      <c r="C41" s="15"/>
      <c r="D41" s="6" t="s">
        <v>51</v>
      </c>
      <c r="E41" s="8" t="s">
        <v>50</v>
      </c>
      <c r="F41" s="8" t="s">
        <v>52</v>
      </c>
      <c r="G41" s="2">
        <v>32.5</v>
      </c>
      <c r="H41" s="2">
        <v>65</v>
      </c>
      <c r="I41" s="4" t="s">
        <v>16</v>
      </c>
      <c r="J41" s="17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4">
        <f t="shared" si="1"/>
        <v>0</v>
      </c>
      <c r="AE41" s="4">
        <f>G40*AD41</f>
        <v>0</v>
      </c>
    </row>
    <row r="42" spans="1:31" ht="20.25" customHeight="1" x14ac:dyDescent="0.25">
      <c r="A42" s="1" t="s">
        <v>53</v>
      </c>
      <c r="B42" s="1" t="s">
        <v>13</v>
      </c>
      <c r="C42" s="14"/>
      <c r="D42" s="5" t="s">
        <v>56</v>
      </c>
      <c r="E42" s="7" t="s">
        <v>20</v>
      </c>
      <c r="F42" s="7" t="s">
        <v>57</v>
      </c>
      <c r="G42" s="1">
        <v>60</v>
      </c>
      <c r="H42" s="1">
        <v>120</v>
      </c>
      <c r="I42" s="3" t="s">
        <v>15</v>
      </c>
      <c r="J42" s="16" t="s">
        <v>2</v>
      </c>
      <c r="K42" s="3"/>
      <c r="L42" s="3"/>
      <c r="M42" s="3">
        <v>9</v>
      </c>
      <c r="N42" s="3">
        <v>6</v>
      </c>
      <c r="O42" s="3">
        <v>11</v>
      </c>
      <c r="P42" s="3">
        <v>14</v>
      </c>
      <c r="Q42" s="3">
        <v>14</v>
      </c>
      <c r="R42" s="3">
        <v>14</v>
      </c>
      <c r="S42" s="3">
        <v>14</v>
      </c>
      <c r="T42" s="3">
        <v>14</v>
      </c>
      <c r="U42" s="3">
        <v>14</v>
      </c>
      <c r="V42" s="3">
        <v>14</v>
      </c>
      <c r="W42" s="3">
        <v>14</v>
      </c>
      <c r="X42" s="3">
        <v>14</v>
      </c>
      <c r="Y42" s="3">
        <v>12</v>
      </c>
      <c r="Z42" s="3">
        <v>5</v>
      </c>
      <c r="AA42" s="3">
        <v>5</v>
      </c>
      <c r="AB42" s="3"/>
      <c r="AC42" s="3"/>
      <c r="AD42" s="3">
        <f t="shared" si="1"/>
        <v>174</v>
      </c>
      <c r="AE42" s="3"/>
    </row>
    <row r="43" spans="1:31" ht="39.950000000000003" customHeight="1" x14ac:dyDescent="0.25">
      <c r="A43" s="2" t="s">
        <v>53</v>
      </c>
      <c r="B43" s="2" t="s">
        <v>13</v>
      </c>
      <c r="C43" s="15"/>
      <c r="D43" s="6" t="s">
        <v>56</v>
      </c>
      <c r="E43" s="8" t="s">
        <v>20</v>
      </c>
      <c r="F43" s="8" t="s">
        <v>57</v>
      </c>
      <c r="G43" s="2">
        <v>60</v>
      </c>
      <c r="H43" s="2">
        <v>120</v>
      </c>
      <c r="I43" s="4" t="s">
        <v>16</v>
      </c>
      <c r="J43" s="17"/>
      <c r="K43" s="4"/>
      <c r="L43" s="4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4"/>
      <c r="AC43" s="4"/>
      <c r="AD43" s="4">
        <f t="shared" si="1"/>
        <v>0</v>
      </c>
      <c r="AE43" s="4">
        <f>G42*AD43</f>
        <v>0</v>
      </c>
    </row>
    <row r="44" spans="1:31" ht="20.25" customHeight="1" x14ac:dyDescent="0.25">
      <c r="A44" s="1" t="s">
        <v>53</v>
      </c>
      <c r="B44" s="1" t="s">
        <v>13</v>
      </c>
      <c r="C44" s="14"/>
      <c r="D44" s="5" t="s">
        <v>58</v>
      </c>
      <c r="E44" s="7" t="s">
        <v>20</v>
      </c>
      <c r="F44" s="7" t="s">
        <v>54</v>
      </c>
      <c r="G44" s="1">
        <v>60</v>
      </c>
      <c r="H44" s="1">
        <v>120</v>
      </c>
      <c r="I44" s="3" t="s">
        <v>15</v>
      </c>
      <c r="J44" s="16" t="s">
        <v>2</v>
      </c>
      <c r="K44" s="3"/>
      <c r="L44" s="3"/>
      <c r="M44" s="3">
        <v>2</v>
      </c>
      <c r="N44" s="3">
        <v>6</v>
      </c>
      <c r="O44" s="3">
        <v>9</v>
      </c>
      <c r="P44" s="3">
        <v>14</v>
      </c>
      <c r="Q44" s="3">
        <v>14</v>
      </c>
      <c r="R44" s="3">
        <v>10</v>
      </c>
      <c r="S44" s="3">
        <v>14</v>
      </c>
      <c r="T44" s="3">
        <v>6</v>
      </c>
      <c r="U44" s="3">
        <v>6</v>
      </c>
      <c r="V44" s="3">
        <v>14</v>
      </c>
      <c r="W44" s="3">
        <v>6</v>
      </c>
      <c r="X44" s="3">
        <v>9</v>
      </c>
      <c r="Y44" s="3">
        <v>3</v>
      </c>
      <c r="Z44" s="3">
        <v>4</v>
      </c>
      <c r="AA44" s="3"/>
      <c r="AB44" s="3"/>
      <c r="AC44" s="3"/>
      <c r="AD44" s="3">
        <f t="shared" si="1"/>
        <v>117</v>
      </c>
      <c r="AE44" s="3"/>
    </row>
    <row r="45" spans="1:31" ht="39.950000000000003" customHeight="1" x14ac:dyDescent="0.25">
      <c r="A45" s="2" t="s">
        <v>53</v>
      </c>
      <c r="B45" s="2" t="s">
        <v>13</v>
      </c>
      <c r="C45" s="15"/>
      <c r="D45" s="6" t="s">
        <v>58</v>
      </c>
      <c r="E45" s="8" t="s">
        <v>20</v>
      </c>
      <c r="F45" s="8" t="s">
        <v>54</v>
      </c>
      <c r="G45" s="2">
        <v>60</v>
      </c>
      <c r="H45" s="2">
        <v>120</v>
      </c>
      <c r="I45" s="4" t="s">
        <v>16</v>
      </c>
      <c r="J45" s="17"/>
      <c r="K45" s="4"/>
      <c r="L45" s="4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4"/>
      <c r="AC45" s="4"/>
      <c r="AD45" s="4">
        <f t="shared" si="1"/>
        <v>0</v>
      </c>
      <c r="AE45" s="4">
        <f>G44*AD45</f>
        <v>0</v>
      </c>
    </row>
    <row r="46" spans="1:31" ht="20.25" customHeight="1" x14ac:dyDescent="0.25">
      <c r="A46" s="1" t="s">
        <v>53</v>
      </c>
      <c r="B46" s="1" t="s">
        <v>13</v>
      </c>
      <c r="C46" s="14"/>
      <c r="D46" s="5" t="s">
        <v>59</v>
      </c>
      <c r="E46" s="7" t="s">
        <v>20</v>
      </c>
      <c r="F46" s="7" t="s">
        <v>60</v>
      </c>
      <c r="G46" s="1">
        <v>60</v>
      </c>
      <c r="H46" s="1">
        <v>120</v>
      </c>
      <c r="I46" s="3" t="s">
        <v>15</v>
      </c>
      <c r="J46" s="16" t="s">
        <v>2</v>
      </c>
      <c r="K46" s="3"/>
      <c r="L46" s="3"/>
      <c r="M46" s="3">
        <v>4</v>
      </c>
      <c r="N46" s="3">
        <v>6</v>
      </c>
      <c r="O46" s="3"/>
      <c r="P46" s="3">
        <v>6</v>
      </c>
      <c r="Q46" s="3">
        <v>10</v>
      </c>
      <c r="R46" s="3">
        <v>8</v>
      </c>
      <c r="S46" s="3">
        <v>14</v>
      </c>
      <c r="T46" s="3">
        <v>7</v>
      </c>
      <c r="U46" s="3">
        <v>14</v>
      </c>
      <c r="V46" s="3">
        <v>7</v>
      </c>
      <c r="W46" s="3">
        <v>8</v>
      </c>
      <c r="X46" s="3">
        <v>14</v>
      </c>
      <c r="Y46" s="3">
        <v>9</v>
      </c>
      <c r="Z46" s="3"/>
      <c r="AA46" s="3"/>
      <c r="AB46" s="3"/>
      <c r="AC46" s="3"/>
      <c r="AD46" s="3">
        <f t="shared" si="1"/>
        <v>107</v>
      </c>
      <c r="AE46" s="3"/>
    </row>
    <row r="47" spans="1:31" ht="39.950000000000003" customHeight="1" x14ac:dyDescent="0.25">
      <c r="A47" s="2" t="s">
        <v>53</v>
      </c>
      <c r="B47" s="2" t="s">
        <v>13</v>
      </c>
      <c r="C47" s="15"/>
      <c r="D47" s="6" t="s">
        <v>59</v>
      </c>
      <c r="E47" s="8" t="s">
        <v>20</v>
      </c>
      <c r="F47" s="8" t="s">
        <v>60</v>
      </c>
      <c r="G47" s="2">
        <v>60</v>
      </c>
      <c r="H47" s="2">
        <v>120</v>
      </c>
      <c r="I47" s="4" t="s">
        <v>16</v>
      </c>
      <c r="J47" s="17"/>
      <c r="K47" s="4"/>
      <c r="L47" s="4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4"/>
      <c r="AC47" s="4"/>
      <c r="AD47" s="4">
        <f t="shared" si="1"/>
        <v>0</v>
      </c>
      <c r="AE47" s="4">
        <f>G46*AD47</f>
        <v>0</v>
      </c>
    </row>
    <row r="48" spans="1:31" ht="20.25" customHeight="1" x14ac:dyDescent="0.25">
      <c r="A48" s="1" t="s">
        <v>53</v>
      </c>
      <c r="B48" s="1" t="s">
        <v>13</v>
      </c>
      <c r="C48" s="14"/>
      <c r="D48" s="5" t="s">
        <v>61</v>
      </c>
      <c r="E48" s="7" t="s">
        <v>27</v>
      </c>
      <c r="F48" s="7" t="s">
        <v>57</v>
      </c>
      <c r="G48" s="1">
        <v>60</v>
      </c>
      <c r="H48" s="1">
        <v>120</v>
      </c>
      <c r="I48" s="3" t="s">
        <v>15</v>
      </c>
      <c r="J48" s="16" t="s">
        <v>2</v>
      </c>
      <c r="K48" s="3"/>
      <c r="L48" s="3"/>
      <c r="M48" s="3"/>
      <c r="N48" s="3">
        <v>16</v>
      </c>
      <c r="O48" s="3">
        <v>10</v>
      </c>
      <c r="P48" s="3">
        <v>16</v>
      </c>
      <c r="Q48" s="3">
        <v>14</v>
      </c>
      <c r="R48" s="3">
        <v>14</v>
      </c>
      <c r="S48" s="3">
        <v>14</v>
      </c>
      <c r="T48" s="3">
        <v>14</v>
      </c>
      <c r="U48" s="3">
        <v>14</v>
      </c>
      <c r="V48" s="3">
        <v>14</v>
      </c>
      <c r="W48" s="3">
        <v>13</v>
      </c>
      <c r="X48" s="3">
        <v>5</v>
      </c>
      <c r="Y48" s="3">
        <v>7</v>
      </c>
      <c r="Z48" s="3">
        <v>5</v>
      </c>
      <c r="AA48" s="3"/>
      <c r="AB48" s="3"/>
      <c r="AC48" s="3"/>
      <c r="AD48" s="3">
        <f t="shared" si="1"/>
        <v>156</v>
      </c>
      <c r="AE48" s="3"/>
    </row>
    <row r="49" spans="1:31" ht="39.950000000000003" customHeight="1" x14ac:dyDescent="0.25">
      <c r="A49" s="2" t="s">
        <v>53</v>
      </c>
      <c r="B49" s="2" t="s">
        <v>13</v>
      </c>
      <c r="C49" s="15"/>
      <c r="D49" s="6" t="s">
        <v>61</v>
      </c>
      <c r="E49" s="8" t="s">
        <v>27</v>
      </c>
      <c r="F49" s="8" t="s">
        <v>57</v>
      </c>
      <c r="G49" s="2">
        <v>60</v>
      </c>
      <c r="H49" s="2">
        <v>120</v>
      </c>
      <c r="I49" s="4" t="s">
        <v>16</v>
      </c>
      <c r="J49" s="17"/>
      <c r="K49" s="4"/>
      <c r="L49" s="4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4"/>
      <c r="AC49" s="4"/>
      <c r="AD49" s="4">
        <f t="shared" si="1"/>
        <v>0</v>
      </c>
      <c r="AE49" s="4">
        <f>G48*AD49</f>
        <v>0</v>
      </c>
    </row>
    <row r="50" spans="1:31" ht="20.25" customHeight="1" x14ac:dyDescent="0.25">
      <c r="A50" s="1" t="s">
        <v>53</v>
      </c>
      <c r="B50" s="1" t="s">
        <v>13</v>
      </c>
      <c r="C50" s="14"/>
      <c r="D50" s="5" t="s">
        <v>62</v>
      </c>
      <c r="E50" s="7" t="s">
        <v>27</v>
      </c>
      <c r="F50" s="7" t="s">
        <v>54</v>
      </c>
      <c r="G50" s="1">
        <v>60</v>
      </c>
      <c r="H50" s="1">
        <v>120</v>
      </c>
      <c r="I50" s="3" t="s">
        <v>15</v>
      </c>
      <c r="J50" s="16" t="s">
        <v>2</v>
      </c>
      <c r="K50" s="3"/>
      <c r="L50" s="3"/>
      <c r="M50" s="3">
        <v>6</v>
      </c>
      <c r="N50" s="3"/>
      <c r="O50" s="3">
        <v>2</v>
      </c>
      <c r="P50" s="3">
        <v>1</v>
      </c>
      <c r="Q50" s="3">
        <v>3</v>
      </c>
      <c r="R50" s="3">
        <v>3</v>
      </c>
      <c r="S50" s="3"/>
      <c r="T50" s="3">
        <v>1</v>
      </c>
      <c r="U50" s="3">
        <v>3</v>
      </c>
      <c r="V50" s="3"/>
      <c r="W50" s="3">
        <v>4</v>
      </c>
      <c r="X50" s="3">
        <v>5</v>
      </c>
      <c r="Y50" s="3">
        <v>3</v>
      </c>
      <c r="Z50" s="3"/>
      <c r="AA50" s="3"/>
      <c r="AB50" s="3"/>
      <c r="AC50" s="3"/>
      <c r="AD50" s="3">
        <f t="shared" si="1"/>
        <v>31</v>
      </c>
      <c r="AE50" s="3"/>
    </row>
    <row r="51" spans="1:31" ht="39.950000000000003" customHeight="1" x14ac:dyDescent="0.25">
      <c r="A51" s="2" t="s">
        <v>53</v>
      </c>
      <c r="B51" s="2" t="s">
        <v>13</v>
      </c>
      <c r="C51" s="15"/>
      <c r="D51" s="6" t="s">
        <v>62</v>
      </c>
      <c r="E51" s="8" t="s">
        <v>27</v>
      </c>
      <c r="F51" s="8" t="s">
        <v>54</v>
      </c>
      <c r="G51" s="2">
        <v>60</v>
      </c>
      <c r="H51" s="2">
        <v>120</v>
      </c>
      <c r="I51" s="4" t="s">
        <v>16</v>
      </c>
      <c r="J51" s="17"/>
      <c r="K51" s="4"/>
      <c r="L51" s="4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4"/>
      <c r="AC51" s="4"/>
      <c r="AD51" s="4">
        <f t="shared" si="1"/>
        <v>0</v>
      </c>
      <c r="AE51" s="4">
        <f>G50*AD51</f>
        <v>0</v>
      </c>
    </row>
    <row r="52" spans="1:31" ht="20.25" customHeight="1" x14ac:dyDescent="0.25">
      <c r="A52" s="1" t="s">
        <v>53</v>
      </c>
      <c r="B52" s="1" t="s">
        <v>13</v>
      </c>
      <c r="C52" s="14"/>
      <c r="D52" s="5" t="s">
        <v>63</v>
      </c>
      <c r="E52" s="7" t="s">
        <v>27</v>
      </c>
      <c r="F52" s="7" t="s">
        <v>60</v>
      </c>
      <c r="G52" s="1">
        <v>60</v>
      </c>
      <c r="H52" s="1">
        <v>120</v>
      </c>
      <c r="I52" s="3" t="s">
        <v>15</v>
      </c>
      <c r="J52" s="16" t="s">
        <v>2</v>
      </c>
      <c r="K52" s="3"/>
      <c r="L52" s="3"/>
      <c r="M52" s="3"/>
      <c r="N52" s="3"/>
      <c r="O52" s="3"/>
      <c r="P52" s="3"/>
      <c r="Q52" s="3">
        <v>1</v>
      </c>
      <c r="R52" s="3">
        <v>5</v>
      </c>
      <c r="S52" s="3">
        <v>1</v>
      </c>
      <c r="T52" s="3">
        <v>2</v>
      </c>
      <c r="U52" s="3"/>
      <c r="V52" s="3">
        <v>1</v>
      </c>
      <c r="W52" s="3"/>
      <c r="X52" s="3">
        <v>3</v>
      </c>
      <c r="Y52" s="3">
        <v>8</v>
      </c>
      <c r="Z52" s="3">
        <v>1</v>
      </c>
      <c r="AA52" s="3"/>
      <c r="AB52" s="3"/>
      <c r="AC52" s="3"/>
      <c r="AD52" s="3">
        <f t="shared" si="1"/>
        <v>22</v>
      </c>
      <c r="AE52" s="3"/>
    </row>
    <row r="53" spans="1:31" ht="39.950000000000003" customHeight="1" x14ac:dyDescent="0.25">
      <c r="A53" s="2" t="s">
        <v>53</v>
      </c>
      <c r="B53" s="2" t="s">
        <v>13</v>
      </c>
      <c r="C53" s="15"/>
      <c r="D53" s="6" t="s">
        <v>63</v>
      </c>
      <c r="E53" s="8" t="s">
        <v>27</v>
      </c>
      <c r="F53" s="8" t="s">
        <v>60</v>
      </c>
      <c r="G53" s="2">
        <v>60</v>
      </c>
      <c r="H53" s="2">
        <v>120</v>
      </c>
      <c r="I53" s="4" t="s">
        <v>16</v>
      </c>
      <c r="J53" s="17"/>
      <c r="K53" s="4"/>
      <c r="L53" s="4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4"/>
      <c r="AC53" s="4"/>
      <c r="AD53" s="4">
        <f t="shared" si="1"/>
        <v>0</v>
      </c>
      <c r="AE53" s="4">
        <f>G52*AD53</f>
        <v>0</v>
      </c>
    </row>
    <row r="54" spans="1:31" ht="20.25" customHeight="1" x14ac:dyDescent="0.25">
      <c r="A54" s="1" t="s">
        <v>53</v>
      </c>
      <c r="B54" s="1" t="s">
        <v>13</v>
      </c>
      <c r="C54" s="14"/>
      <c r="D54" s="5" t="s">
        <v>64</v>
      </c>
      <c r="E54" s="7" t="s">
        <v>31</v>
      </c>
      <c r="F54" s="7" t="s">
        <v>54</v>
      </c>
      <c r="G54" s="1">
        <v>45</v>
      </c>
      <c r="H54" s="1">
        <v>90</v>
      </c>
      <c r="I54" s="3" t="s">
        <v>15</v>
      </c>
      <c r="J54" s="16" t="s">
        <v>2</v>
      </c>
      <c r="K54" s="3"/>
      <c r="L54" s="3"/>
      <c r="M54" s="3">
        <v>14</v>
      </c>
      <c r="N54" s="3">
        <v>14</v>
      </c>
      <c r="O54" s="3">
        <v>14</v>
      </c>
      <c r="P54" s="3">
        <v>14</v>
      </c>
      <c r="Q54" s="3">
        <v>14</v>
      </c>
      <c r="R54" s="3">
        <v>14</v>
      </c>
      <c r="S54" s="3">
        <v>14</v>
      </c>
      <c r="T54" s="3">
        <v>14</v>
      </c>
      <c r="U54" s="3">
        <v>14</v>
      </c>
      <c r="V54" s="3">
        <v>14</v>
      </c>
      <c r="W54" s="3">
        <v>14</v>
      </c>
      <c r="X54" s="3">
        <v>14</v>
      </c>
      <c r="Y54" s="3">
        <v>14</v>
      </c>
      <c r="Z54" s="3">
        <v>10</v>
      </c>
      <c r="AA54" s="3">
        <v>4</v>
      </c>
      <c r="AB54" s="3"/>
      <c r="AC54" s="3"/>
      <c r="AD54" s="3">
        <f t="shared" si="1"/>
        <v>196</v>
      </c>
      <c r="AE54" s="3"/>
    </row>
    <row r="55" spans="1:31" ht="39.950000000000003" customHeight="1" x14ac:dyDescent="0.25">
      <c r="A55" s="2" t="s">
        <v>53</v>
      </c>
      <c r="B55" s="2" t="s">
        <v>13</v>
      </c>
      <c r="C55" s="15"/>
      <c r="D55" s="6" t="s">
        <v>64</v>
      </c>
      <c r="E55" s="8" t="s">
        <v>31</v>
      </c>
      <c r="F55" s="8" t="s">
        <v>54</v>
      </c>
      <c r="G55" s="2">
        <v>45</v>
      </c>
      <c r="H55" s="2">
        <v>90</v>
      </c>
      <c r="I55" s="4" t="s">
        <v>16</v>
      </c>
      <c r="J55" s="17"/>
      <c r="K55" s="4"/>
      <c r="L55" s="4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4"/>
      <c r="AC55" s="4"/>
      <c r="AD55" s="4">
        <f t="shared" si="1"/>
        <v>0</v>
      </c>
      <c r="AE55" s="4">
        <f>G54*AD55</f>
        <v>0</v>
      </c>
    </row>
    <row r="56" spans="1:31" ht="20.25" customHeight="1" x14ac:dyDescent="0.25">
      <c r="A56" s="1" t="s">
        <v>53</v>
      </c>
      <c r="B56" s="1" t="s">
        <v>13</v>
      </c>
      <c r="C56" s="14"/>
      <c r="D56" s="5" t="s">
        <v>65</v>
      </c>
      <c r="E56" s="7" t="s">
        <v>31</v>
      </c>
      <c r="F56" s="7" t="s">
        <v>57</v>
      </c>
      <c r="G56" s="1">
        <v>45</v>
      </c>
      <c r="H56" s="1">
        <v>90</v>
      </c>
      <c r="I56" s="3" t="s">
        <v>15</v>
      </c>
      <c r="J56" s="16" t="s">
        <v>2</v>
      </c>
      <c r="K56" s="3"/>
      <c r="L56" s="3"/>
      <c r="M56" s="3">
        <v>4</v>
      </c>
      <c r="N56" s="3">
        <v>5</v>
      </c>
      <c r="O56" s="3">
        <v>14</v>
      </c>
      <c r="P56" s="3">
        <v>14</v>
      </c>
      <c r="Q56" s="3">
        <v>14</v>
      </c>
      <c r="R56" s="3">
        <v>14</v>
      </c>
      <c r="S56" s="3">
        <v>14</v>
      </c>
      <c r="T56" s="3">
        <v>14</v>
      </c>
      <c r="U56" s="3">
        <v>14</v>
      </c>
      <c r="V56" s="3">
        <v>14</v>
      </c>
      <c r="W56" s="3">
        <v>14</v>
      </c>
      <c r="X56" s="3">
        <v>14</v>
      </c>
      <c r="Y56" s="3">
        <v>10</v>
      </c>
      <c r="Z56" s="3">
        <v>6</v>
      </c>
      <c r="AA56" s="3">
        <v>4</v>
      </c>
      <c r="AB56" s="3"/>
      <c r="AC56" s="3"/>
      <c r="AD56" s="3">
        <f t="shared" si="1"/>
        <v>169</v>
      </c>
      <c r="AE56" s="3"/>
    </row>
    <row r="57" spans="1:31" ht="39.950000000000003" customHeight="1" x14ac:dyDescent="0.25">
      <c r="A57" s="2" t="s">
        <v>53</v>
      </c>
      <c r="B57" s="2" t="s">
        <v>13</v>
      </c>
      <c r="C57" s="15"/>
      <c r="D57" s="6" t="s">
        <v>65</v>
      </c>
      <c r="E57" s="8" t="s">
        <v>31</v>
      </c>
      <c r="F57" s="8" t="s">
        <v>57</v>
      </c>
      <c r="G57" s="2">
        <v>45</v>
      </c>
      <c r="H57" s="2">
        <v>90</v>
      </c>
      <c r="I57" s="4" t="s">
        <v>16</v>
      </c>
      <c r="J57" s="17"/>
      <c r="K57" s="4"/>
      <c r="L57" s="4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4"/>
      <c r="AC57" s="4"/>
      <c r="AD57" s="4">
        <f t="shared" si="1"/>
        <v>0</v>
      </c>
      <c r="AE57" s="4">
        <f>G56*AD57</f>
        <v>0</v>
      </c>
    </row>
    <row r="58" spans="1:31" ht="20.25" customHeight="1" x14ac:dyDescent="0.25">
      <c r="A58" s="1" t="s">
        <v>53</v>
      </c>
      <c r="B58" s="1" t="s">
        <v>13</v>
      </c>
      <c r="C58" s="14"/>
      <c r="D58" s="5" t="s">
        <v>66</v>
      </c>
      <c r="E58" s="7" t="s">
        <v>31</v>
      </c>
      <c r="F58" s="7" t="s">
        <v>55</v>
      </c>
      <c r="G58" s="1">
        <v>45</v>
      </c>
      <c r="H58" s="1">
        <v>90</v>
      </c>
      <c r="I58" s="3" t="s">
        <v>15</v>
      </c>
      <c r="J58" s="16" t="s">
        <v>2</v>
      </c>
      <c r="K58" s="3"/>
      <c r="L58" s="3"/>
      <c r="M58" s="3">
        <v>5</v>
      </c>
      <c r="N58" s="3">
        <v>8</v>
      </c>
      <c r="O58" s="3">
        <v>14</v>
      </c>
      <c r="P58" s="3">
        <v>14</v>
      </c>
      <c r="Q58" s="3">
        <v>14</v>
      </c>
      <c r="R58" s="3">
        <v>14</v>
      </c>
      <c r="S58" s="3">
        <v>14</v>
      </c>
      <c r="T58" s="3">
        <v>14</v>
      </c>
      <c r="U58" s="3">
        <v>14</v>
      </c>
      <c r="V58" s="3">
        <v>14</v>
      </c>
      <c r="W58" s="3">
        <v>1</v>
      </c>
      <c r="X58" s="3">
        <v>4</v>
      </c>
      <c r="Y58" s="3"/>
      <c r="Z58" s="3"/>
      <c r="AA58" s="3"/>
      <c r="AB58" s="3"/>
      <c r="AC58" s="3"/>
      <c r="AD58" s="3">
        <f t="shared" si="1"/>
        <v>130</v>
      </c>
      <c r="AE58" s="3"/>
    </row>
    <row r="59" spans="1:31" ht="39.950000000000003" customHeight="1" x14ac:dyDescent="0.25">
      <c r="A59" s="2" t="s">
        <v>53</v>
      </c>
      <c r="B59" s="2" t="s">
        <v>13</v>
      </c>
      <c r="C59" s="15"/>
      <c r="D59" s="6" t="s">
        <v>66</v>
      </c>
      <c r="E59" s="8" t="s">
        <v>31</v>
      </c>
      <c r="F59" s="8" t="s">
        <v>55</v>
      </c>
      <c r="G59" s="2">
        <v>45</v>
      </c>
      <c r="H59" s="2">
        <v>90</v>
      </c>
      <c r="I59" s="4" t="s">
        <v>16</v>
      </c>
      <c r="J59" s="17"/>
      <c r="K59" s="4"/>
      <c r="L59" s="4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4"/>
      <c r="AC59" s="4"/>
      <c r="AD59" s="4">
        <f t="shared" si="1"/>
        <v>0</v>
      </c>
      <c r="AE59" s="4">
        <f>G58*AD59</f>
        <v>0</v>
      </c>
    </row>
    <row r="60" spans="1:31" ht="20.25" customHeight="1" x14ac:dyDescent="0.25">
      <c r="A60" s="1" t="s">
        <v>53</v>
      </c>
      <c r="B60" s="1" t="s">
        <v>13</v>
      </c>
      <c r="C60" s="14"/>
      <c r="D60" s="5" t="s">
        <v>67</v>
      </c>
      <c r="E60" s="7" t="s">
        <v>37</v>
      </c>
      <c r="F60" s="7" t="s">
        <v>54</v>
      </c>
      <c r="G60" s="1">
        <v>45</v>
      </c>
      <c r="H60" s="1">
        <v>90</v>
      </c>
      <c r="I60" s="3" t="s">
        <v>15</v>
      </c>
      <c r="J60" s="16" t="s">
        <v>2</v>
      </c>
      <c r="K60" s="3"/>
      <c r="L60" s="3"/>
      <c r="M60" s="3">
        <v>2</v>
      </c>
      <c r="N60" s="3">
        <v>1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>
        <f t="shared" si="1"/>
        <v>3</v>
      </c>
      <c r="AE60" s="3"/>
    </row>
    <row r="61" spans="1:31" ht="39.950000000000003" customHeight="1" x14ac:dyDescent="0.25">
      <c r="A61" s="2" t="s">
        <v>53</v>
      </c>
      <c r="B61" s="2" t="s">
        <v>13</v>
      </c>
      <c r="C61" s="15"/>
      <c r="D61" s="6" t="s">
        <v>67</v>
      </c>
      <c r="E61" s="8" t="s">
        <v>37</v>
      </c>
      <c r="F61" s="8" t="s">
        <v>54</v>
      </c>
      <c r="G61" s="2">
        <v>45</v>
      </c>
      <c r="H61" s="2">
        <v>90</v>
      </c>
      <c r="I61" s="4" t="s">
        <v>16</v>
      </c>
      <c r="J61" s="17"/>
      <c r="K61" s="4"/>
      <c r="L61" s="4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4"/>
      <c r="AC61" s="4"/>
      <c r="AD61" s="4">
        <f t="shared" si="1"/>
        <v>0</v>
      </c>
      <c r="AE61" s="4">
        <f>G60*AD61</f>
        <v>0</v>
      </c>
    </row>
    <row r="62" spans="1:31" ht="20.25" customHeight="1" x14ac:dyDescent="0.25">
      <c r="A62" s="1" t="s">
        <v>53</v>
      </c>
      <c r="B62" s="1" t="s">
        <v>13</v>
      </c>
      <c r="C62" s="14"/>
      <c r="D62" s="5" t="s">
        <v>68</v>
      </c>
      <c r="E62" s="7" t="s">
        <v>37</v>
      </c>
      <c r="F62" s="7" t="s">
        <v>57</v>
      </c>
      <c r="G62" s="1">
        <v>45</v>
      </c>
      <c r="H62" s="1">
        <v>90</v>
      </c>
      <c r="I62" s="3" t="s">
        <v>15</v>
      </c>
      <c r="J62" s="16" t="s">
        <v>2</v>
      </c>
      <c r="K62" s="3"/>
      <c r="L62" s="3"/>
      <c r="M62" s="3">
        <v>5</v>
      </c>
      <c r="N62" s="3">
        <v>1</v>
      </c>
      <c r="O62" s="3">
        <v>5</v>
      </c>
      <c r="P62" s="3">
        <v>9</v>
      </c>
      <c r="Q62" s="3"/>
      <c r="R62" s="3">
        <v>13</v>
      </c>
      <c r="S62" s="3">
        <v>14</v>
      </c>
      <c r="T62" s="3">
        <v>14</v>
      </c>
      <c r="U62" s="3">
        <v>12</v>
      </c>
      <c r="V62" s="3">
        <v>9</v>
      </c>
      <c r="W62" s="3">
        <v>14</v>
      </c>
      <c r="X62" s="3">
        <v>14</v>
      </c>
      <c r="Y62" s="3">
        <v>5</v>
      </c>
      <c r="Z62" s="3">
        <v>6</v>
      </c>
      <c r="AA62" s="3">
        <v>4</v>
      </c>
      <c r="AB62" s="3"/>
      <c r="AC62" s="3"/>
      <c r="AD62" s="3">
        <f t="shared" si="1"/>
        <v>125</v>
      </c>
      <c r="AE62" s="3"/>
    </row>
    <row r="63" spans="1:31" ht="39.950000000000003" customHeight="1" x14ac:dyDescent="0.25">
      <c r="A63" s="2" t="s">
        <v>53</v>
      </c>
      <c r="B63" s="2" t="s">
        <v>13</v>
      </c>
      <c r="C63" s="15"/>
      <c r="D63" s="6" t="s">
        <v>68</v>
      </c>
      <c r="E63" s="8" t="s">
        <v>37</v>
      </c>
      <c r="F63" s="8" t="s">
        <v>57</v>
      </c>
      <c r="G63" s="2">
        <v>45</v>
      </c>
      <c r="H63" s="2">
        <v>90</v>
      </c>
      <c r="I63" s="4" t="s">
        <v>16</v>
      </c>
      <c r="J63" s="17"/>
      <c r="K63" s="4"/>
      <c r="L63" s="4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4"/>
      <c r="AC63" s="4"/>
      <c r="AD63" s="4">
        <f t="shared" si="1"/>
        <v>0</v>
      </c>
      <c r="AE63" s="4">
        <f>G62*AD63</f>
        <v>0</v>
      </c>
    </row>
    <row r="64" spans="1:31" ht="20.25" customHeight="1" x14ac:dyDescent="0.25">
      <c r="A64" s="1" t="s">
        <v>53</v>
      </c>
      <c r="B64" s="1" t="s">
        <v>13</v>
      </c>
      <c r="C64" s="14"/>
      <c r="D64" s="5" t="s">
        <v>69</v>
      </c>
      <c r="E64" s="7" t="s">
        <v>37</v>
      </c>
      <c r="F64" s="7" t="s">
        <v>55</v>
      </c>
      <c r="G64" s="1">
        <v>45</v>
      </c>
      <c r="H64" s="1">
        <v>90</v>
      </c>
      <c r="I64" s="3" t="s">
        <v>15</v>
      </c>
      <c r="J64" s="16" t="s">
        <v>2</v>
      </c>
      <c r="K64" s="3"/>
      <c r="L64" s="3"/>
      <c r="M64" s="3">
        <v>7</v>
      </c>
      <c r="N64" s="3"/>
      <c r="O64" s="3"/>
      <c r="P64" s="3">
        <v>1</v>
      </c>
      <c r="Q64" s="3">
        <v>1</v>
      </c>
      <c r="R64" s="3">
        <v>4</v>
      </c>
      <c r="S64" s="3">
        <v>7</v>
      </c>
      <c r="T64" s="3">
        <v>8</v>
      </c>
      <c r="U64" s="3">
        <v>1</v>
      </c>
      <c r="V64" s="3">
        <v>1</v>
      </c>
      <c r="W64" s="3">
        <v>11</v>
      </c>
      <c r="X64" s="3"/>
      <c r="Y64" s="3">
        <v>7</v>
      </c>
      <c r="Z64" s="3"/>
      <c r="AA64" s="3"/>
      <c r="AB64" s="3"/>
      <c r="AC64" s="3"/>
      <c r="AD64" s="3">
        <f t="shared" si="1"/>
        <v>48</v>
      </c>
      <c r="AE64" s="3"/>
    </row>
    <row r="65" spans="1:31" ht="39.950000000000003" customHeight="1" x14ac:dyDescent="0.25">
      <c r="A65" s="2" t="s">
        <v>53</v>
      </c>
      <c r="B65" s="2" t="s">
        <v>13</v>
      </c>
      <c r="C65" s="15"/>
      <c r="D65" s="6" t="s">
        <v>69</v>
      </c>
      <c r="E65" s="8" t="s">
        <v>37</v>
      </c>
      <c r="F65" s="8" t="s">
        <v>55</v>
      </c>
      <c r="G65" s="2">
        <v>45</v>
      </c>
      <c r="H65" s="2">
        <v>90</v>
      </c>
      <c r="I65" s="4" t="s">
        <v>16</v>
      </c>
      <c r="J65" s="17"/>
      <c r="K65" s="4"/>
      <c r="L65" s="4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4"/>
      <c r="AC65" s="4"/>
      <c r="AD65" s="4">
        <f t="shared" si="1"/>
        <v>0</v>
      </c>
      <c r="AE65" s="4">
        <f>G64*AD65</f>
        <v>0</v>
      </c>
    </row>
    <row r="66" spans="1:31" ht="20.25" customHeight="1" x14ac:dyDescent="0.25">
      <c r="A66" s="1" t="s">
        <v>53</v>
      </c>
      <c r="B66" s="1" t="s">
        <v>13</v>
      </c>
      <c r="C66" s="14"/>
      <c r="D66" s="5" t="s">
        <v>70</v>
      </c>
      <c r="E66" s="7" t="s">
        <v>41</v>
      </c>
      <c r="F66" s="7" t="s">
        <v>54</v>
      </c>
      <c r="G66" s="1">
        <v>37.5</v>
      </c>
      <c r="H66" s="1">
        <v>75</v>
      </c>
      <c r="I66" s="3" t="s">
        <v>15</v>
      </c>
      <c r="J66" s="16" t="s">
        <v>2</v>
      </c>
      <c r="K66" s="3"/>
      <c r="L66" s="3"/>
      <c r="M66" s="3"/>
      <c r="N66" s="3"/>
      <c r="O66" s="3"/>
      <c r="P66" s="3">
        <v>5</v>
      </c>
      <c r="Q66" s="3"/>
      <c r="R66" s="3"/>
      <c r="S66" s="3">
        <v>14</v>
      </c>
      <c r="T66" s="3">
        <v>14</v>
      </c>
      <c r="U66" s="3">
        <v>14</v>
      </c>
      <c r="V66" s="3">
        <v>5</v>
      </c>
      <c r="W66" s="3">
        <v>14</v>
      </c>
      <c r="X66" s="3">
        <v>14</v>
      </c>
      <c r="Y66" s="3">
        <v>14</v>
      </c>
      <c r="Z66" s="3"/>
      <c r="AA66" s="3"/>
      <c r="AB66" s="3"/>
      <c r="AC66" s="3"/>
      <c r="AD66" s="3">
        <f t="shared" si="1"/>
        <v>94</v>
      </c>
      <c r="AE66" s="3"/>
    </row>
    <row r="67" spans="1:31" ht="39.950000000000003" customHeight="1" x14ac:dyDescent="0.25">
      <c r="A67" s="2" t="s">
        <v>53</v>
      </c>
      <c r="B67" s="2" t="s">
        <v>13</v>
      </c>
      <c r="C67" s="15"/>
      <c r="D67" s="6" t="s">
        <v>70</v>
      </c>
      <c r="E67" s="8" t="s">
        <v>41</v>
      </c>
      <c r="F67" s="8" t="s">
        <v>54</v>
      </c>
      <c r="G67" s="2">
        <v>37.5</v>
      </c>
      <c r="H67" s="2">
        <v>75</v>
      </c>
      <c r="I67" s="4" t="s">
        <v>16</v>
      </c>
      <c r="J67" s="17"/>
      <c r="K67" s="4"/>
      <c r="L67" s="4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4"/>
      <c r="AC67" s="4"/>
      <c r="AD67" s="4">
        <f t="shared" si="1"/>
        <v>0</v>
      </c>
      <c r="AE67" s="4">
        <f>G66*AD67</f>
        <v>0</v>
      </c>
    </row>
    <row r="68" spans="1:31" ht="20.25" customHeight="1" x14ac:dyDescent="0.25">
      <c r="A68" s="1" t="s">
        <v>53</v>
      </c>
      <c r="B68" s="1" t="s">
        <v>13</v>
      </c>
      <c r="C68" s="14"/>
      <c r="D68" s="5" t="s">
        <v>71</v>
      </c>
      <c r="E68" s="7" t="s">
        <v>41</v>
      </c>
      <c r="F68" s="7" t="s">
        <v>72</v>
      </c>
      <c r="G68" s="1">
        <v>37.5</v>
      </c>
      <c r="H68" s="1">
        <v>75</v>
      </c>
      <c r="I68" s="3" t="s">
        <v>15</v>
      </c>
      <c r="J68" s="16" t="s">
        <v>2</v>
      </c>
      <c r="K68" s="3"/>
      <c r="L68" s="3"/>
      <c r="M68" s="3">
        <v>6</v>
      </c>
      <c r="N68" s="3">
        <v>9</v>
      </c>
      <c r="O68" s="3">
        <v>6</v>
      </c>
      <c r="P68" s="3">
        <v>8</v>
      </c>
      <c r="Q68" s="3">
        <v>6</v>
      </c>
      <c r="R68" s="3">
        <v>9</v>
      </c>
      <c r="S68" s="3">
        <v>14</v>
      </c>
      <c r="T68" s="3">
        <v>14</v>
      </c>
      <c r="U68" s="3">
        <v>14</v>
      </c>
      <c r="V68" s="3">
        <v>12</v>
      </c>
      <c r="W68" s="3">
        <v>5</v>
      </c>
      <c r="X68" s="3"/>
      <c r="Y68" s="3">
        <v>1</v>
      </c>
      <c r="Z68" s="3"/>
      <c r="AA68" s="3"/>
      <c r="AB68" s="3"/>
      <c r="AC68" s="3"/>
      <c r="AD68" s="3">
        <f t="shared" ref="AD68:AD77" si="2">SUM(K68:AC68)</f>
        <v>104</v>
      </c>
      <c r="AE68" s="3"/>
    </row>
    <row r="69" spans="1:31" ht="39.950000000000003" customHeight="1" x14ac:dyDescent="0.25">
      <c r="A69" s="2" t="s">
        <v>53</v>
      </c>
      <c r="B69" s="2" t="s">
        <v>13</v>
      </c>
      <c r="C69" s="15"/>
      <c r="D69" s="6" t="s">
        <v>71</v>
      </c>
      <c r="E69" s="8" t="s">
        <v>41</v>
      </c>
      <c r="F69" s="8" t="s">
        <v>72</v>
      </c>
      <c r="G69" s="2">
        <v>37.5</v>
      </c>
      <c r="H69" s="2">
        <v>75</v>
      </c>
      <c r="I69" s="4" t="s">
        <v>16</v>
      </c>
      <c r="J69" s="17"/>
      <c r="K69" s="4"/>
      <c r="L69" s="4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4"/>
      <c r="AC69" s="4"/>
      <c r="AD69" s="4">
        <f t="shared" si="2"/>
        <v>0</v>
      </c>
      <c r="AE69" s="4">
        <f>G68*AD69</f>
        <v>0</v>
      </c>
    </row>
    <row r="70" spans="1:31" ht="20.25" customHeight="1" x14ac:dyDescent="0.25">
      <c r="A70" s="1" t="s">
        <v>53</v>
      </c>
      <c r="B70" s="1" t="s">
        <v>13</v>
      </c>
      <c r="C70" s="14"/>
      <c r="D70" s="5" t="s">
        <v>73</v>
      </c>
      <c r="E70" s="7" t="s">
        <v>41</v>
      </c>
      <c r="F70" s="7" t="s">
        <v>55</v>
      </c>
      <c r="G70" s="1">
        <v>37.5</v>
      </c>
      <c r="H70" s="1">
        <v>75</v>
      </c>
      <c r="I70" s="3" t="s">
        <v>15</v>
      </c>
      <c r="J70" s="16" t="s">
        <v>2</v>
      </c>
      <c r="K70" s="3"/>
      <c r="L70" s="3"/>
      <c r="M70" s="3">
        <v>2</v>
      </c>
      <c r="N70" s="3"/>
      <c r="O70" s="3"/>
      <c r="P70" s="3">
        <v>3</v>
      </c>
      <c r="Q70" s="3"/>
      <c r="R70" s="3"/>
      <c r="S70" s="3">
        <v>1</v>
      </c>
      <c r="T70" s="3">
        <v>1</v>
      </c>
      <c r="U70" s="3"/>
      <c r="V70" s="3"/>
      <c r="W70" s="3">
        <v>2</v>
      </c>
      <c r="X70" s="3"/>
      <c r="Y70" s="3"/>
      <c r="Z70" s="3">
        <v>2</v>
      </c>
      <c r="AA70" s="3">
        <v>5</v>
      </c>
      <c r="AB70" s="3"/>
      <c r="AC70" s="3"/>
      <c r="AD70" s="3">
        <f t="shared" si="2"/>
        <v>16</v>
      </c>
      <c r="AE70" s="3"/>
    </row>
    <row r="71" spans="1:31" ht="39.950000000000003" customHeight="1" x14ac:dyDescent="0.25">
      <c r="A71" s="2" t="s">
        <v>53</v>
      </c>
      <c r="B71" s="2" t="s">
        <v>13</v>
      </c>
      <c r="C71" s="15"/>
      <c r="D71" s="6" t="s">
        <v>73</v>
      </c>
      <c r="E71" s="8" t="s">
        <v>41</v>
      </c>
      <c r="F71" s="8" t="s">
        <v>55</v>
      </c>
      <c r="G71" s="2">
        <v>37.5</v>
      </c>
      <c r="H71" s="2">
        <v>75</v>
      </c>
      <c r="I71" s="4" t="s">
        <v>16</v>
      </c>
      <c r="J71" s="17"/>
      <c r="K71" s="4"/>
      <c r="L71" s="4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4"/>
      <c r="AC71" s="4"/>
      <c r="AD71" s="4">
        <f t="shared" si="2"/>
        <v>0</v>
      </c>
      <c r="AE71" s="4">
        <f>G70*AD71</f>
        <v>0</v>
      </c>
    </row>
    <row r="72" spans="1:31" ht="20.25" customHeight="1" x14ac:dyDescent="0.25">
      <c r="A72" s="1" t="s">
        <v>53</v>
      </c>
      <c r="B72" s="1" t="s">
        <v>13</v>
      </c>
      <c r="C72" s="14"/>
      <c r="D72" s="5" t="s">
        <v>74</v>
      </c>
      <c r="E72" s="7" t="s">
        <v>47</v>
      </c>
      <c r="F72" s="7" t="s">
        <v>72</v>
      </c>
      <c r="G72" s="1">
        <v>37.5</v>
      </c>
      <c r="H72" s="1">
        <v>75</v>
      </c>
      <c r="I72" s="3" t="s">
        <v>15</v>
      </c>
      <c r="J72" s="16" t="s">
        <v>2</v>
      </c>
      <c r="K72" s="3"/>
      <c r="L72" s="3"/>
      <c r="M72" s="3">
        <v>2</v>
      </c>
      <c r="N72" s="3">
        <v>9</v>
      </c>
      <c r="O72" s="3">
        <v>13</v>
      </c>
      <c r="P72" s="3">
        <v>5</v>
      </c>
      <c r="Q72" s="3">
        <v>14</v>
      </c>
      <c r="R72" s="3">
        <v>14</v>
      </c>
      <c r="S72" s="3">
        <v>14</v>
      </c>
      <c r="T72" s="3">
        <v>14</v>
      </c>
      <c r="U72" s="3">
        <v>13</v>
      </c>
      <c r="V72" s="3">
        <v>14</v>
      </c>
      <c r="W72" s="3">
        <v>6</v>
      </c>
      <c r="X72" s="3"/>
      <c r="Y72" s="3">
        <v>14</v>
      </c>
      <c r="Z72" s="3"/>
      <c r="AA72" s="3">
        <v>5</v>
      </c>
      <c r="AB72" s="3"/>
      <c r="AC72" s="3"/>
      <c r="AD72" s="3">
        <f t="shared" si="2"/>
        <v>137</v>
      </c>
      <c r="AE72" s="3"/>
    </row>
    <row r="73" spans="1:31" ht="39.950000000000003" customHeight="1" x14ac:dyDescent="0.25">
      <c r="A73" s="2" t="s">
        <v>53</v>
      </c>
      <c r="B73" s="2" t="s">
        <v>13</v>
      </c>
      <c r="C73" s="15"/>
      <c r="D73" s="6" t="s">
        <v>74</v>
      </c>
      <c r="E73" s="8" t="s">
        <v>47</v>
      </c>
      <c r="F73" s="8" t="s">
        <v>72</v>
      </c>
      <c r="G73" s="2">
        <v>37.5</v>
      </c>
      <c r="H73" s="2">
        <v>75</v>
      </c>
      <c r="I73" s="4" t="s">
        <v>16</v>
      </c>
      <c r="J73" s="17"/>
      <c r="K73" s="4"/>
      <c r="L73" s="4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4"/>
      <c r="AC73" s="4"/>
      <c r="AD73" s="4">
        <f t="shared" si="2"/>
        <v>0</v>
      </c>
      <c r="AE73" s="4">
        <f>G72*AD73</f>
        <v>0</v>
      </c>
    </row>
    <row r="74" spans="1:31" ht="20.25" customHeight="1" x14ac:dyDescent="0.25">
      <c r="A74" s="1" t="s">
        <v>53</v>
      </c>
      <c r="B74" s="1" t="s">
        <v>13</v>
      </c>
      <c r="C74" s="14"/>
      <c r="D74" s="5" t="s">
        <v>75</v>
      </c>
      <c r="E74" s="7" t="s">
        <v>47</v>
      </c>
      <c r="F74" s="7" t="s">
        <v>55</v>
      </c>
      <c r="G74" s="1">
        <v>37.5</v>
      </c>
      <c r="H74" s="1">
        <v>75</v>
      </c>
      <c r="I74" s="3" t="s">
        <v>15</v>
      </c>
      <c r="J74" s="16" t="s">
        <v>2</v>
      </c>
      <c r="K74" s="3"/>
      <c r="L74" s="3"/>
      <c r="M74" s="3">
        <v>1</v>
      </c>
      <c r="N74" s="3"/>
      <c r="O74" s="3"/>
      <c r="P74" s="3">
        <v>1</v>
      </c>
      <c r="Q74" s="3">
        <v>2</v>
      </c>
      <c r="R74" s="3">
        <v>1</v>
      </c>
      <c r="S74" s="3">
        <v>1</v>
      </c>
      <c r="T74" s="3">
        <v>1</v>
      </c>
      <c r="U74" s="3">
        <v>1</v>
      </c>
      <c r="V74" s="3">
        <v>1</v>
      </c>
      <c r="W74" s="3"/>
      <c r="X74" s="3"/>
      <c r="Y74" s="3"/>
      <c r="Z74" s="3"/>
      <c r="AA74" s="3"/>
      <c r="AB74" s="3"/>
      <c r="AC74" s="3"/>
      <c r="AD74" s="3">
        <f t="shared" si="2"/>
        <v>9</v>
      </c>
      <c r="AE74" s="3"/>
    </row>
    <row r="75" spans="1:31" ht="39.950000000000003" customHeight="1" x14ac:dyDescent="0.25">
      <c r="A75" s="2" t="s">
        <v>53</v>
      </c>
      <c r="B75" s="2" t="s">
        <v>13</v>
      </c>
      <c r="C75" s="15"/>
      <c r="D75" s="6" t="s">
        <v>75</v>
      </c>
      <c r="E75" s="8" t="s">
        <v>47</v>
      </c>
      <c r="F75" s="8" t="s">
        <v>55</v>
      </c>
      <c r="G75" s="2">
        <v>37.5</v>
      </c>
      <c r="H75" s="2">
        <v>75</v>
      </c>
      <c r="I75" s="4" t="s">
        <v>16</v>
      </c>
      <c r="J75" s="17"/>
      <c r="K75" s="4"/>
      <c r="L75" s="4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4"/>
      <c r="AC75" s="4"/>
      <c r="AD75" s="4">
        <f t="shared" si="2"/>
        <v>0</v>
      </c>
      <c r="AE75" s="4">
        <f>G74*AD75</f>
        <v>0</v>
      </c>
    </row>
    <row r="76" spans="1:31" ht="20.25" customHeight="1" x14ac:dyDescent="0.25">
      <c r="A76" s="1" t="s">
        <v>53</v>
      </c>
      <c r="B76" s="1" t="s">
        <v>13</v>
      </c>
      <c r="C76" s="14"/>
      <c r="D76" s="5" t="s">
        <v>76</v>
      </c>
      <c r="E76" s="7" t="s">
        <v>50</v>
      </c>
      <c r="F76" s="7" t="s">
        <v>57</v>
      </c>
      <c r="G76" s="1">
        <v>32.5</v>
      </c>
      <c r="H76" s="1">
        <v>65</v>
      </c>
      <c r="I76" s="3" t="s">
        <v>15</v>
      </c>
      <c r="J76" s="16" t="s">
        <v>2</v>
      </c>
      <c r="K76" s="3"/>
      <c r="L76" s="3"/>
      <c r="M76" s="3"/>
      <c r="N76" s="3">
        <v>3</v>
      </c>
      <c r="O76" s="3">
        <v>11</v>
      </c>
      <c r="P76" s="3">
        <v>14</v>
      </c>
      <c r="Q76" s="3">
        <v>14</v>
      </c>
      <c r="R76" s="3">
        <v>14</v>
      </c>
      <c r="S76" s="3">
        <v>14</v>
      </c>
      <c r="T76" s="3">
        <v>14</v>
      </c>
      <c r="U76" s="3">
        <v>14</v>
      </c>
      <c r="V76" s="3">
        <v>14</v>
      </c>
      <c r="W76" s="3">
        <v>7</v>
      </c>
      <c r="X76" s="3">
        <v>14</v>
      </c>
      <c r="Y76" s="3">
        <v>12</v>
      </c>
      <c r="Z76" s="3">
        <v>5</v>
      </c>
      <c r="AA76" s="3">
        <v>5</v>
      </c>
      <c r="AB76" s="3"/>
      <c r="AC76" s="3"/>
      <c r="AD76" s="3">
        <f t="shared" si="2"/>
        <v>155</v>
      </c>
      <c r="AE76" s="3"/>
    </row>
    <row r="77" spans="1:31" ht="39.950000000000003" customHeight="1" x14ac:dyDescent="0.25">
      <c r="A77" s="2" t="s">
        <v>53</v>
      </c>
      <c r="B77" s="2" t="s">
        <v>13</v>
      </c>
      <c r="C77" s="15"/>
      <c r="D77" s="6" t="s">
        <v>76</v>
      </c>
      <c r="E77" s="8" t="s">
        <v>50</v>
      </c>
      <c r="F77" s="8" t="s">
        <v>57</v>
      </c>
      <c r="G77" s="2">
        <v>32.5</v>
      </c>
      <c r="H77" s="2">
        <v>65</v>
      </c>
      <c r="I77" s="4" t="s">
        <v>16</v>
      </c>
      <c r="J77" s="17"/>
      <c r="K77" s="4"/>
      <c r="L77" s="4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4">
        <f t="shared" si="2"/>
        <v>0</v>
      </c>
      <c r="AE77" s="4">
        <f>G76*AD77</f>
        <v>0</v>
      </c>
    </row>
  </sheetData>
  <autoFilter ref="A3:AE77"/>
  <mergeCells count="75">
    <mergeCell ref="C72:C73"/>
    <mergeCell ref="J72:J73"/>
    <mergeCell ref="C74:C75"/>
    <mergeCell ref="J74:J75"/>
    <mergeCell ref="C76:C77"/>
    <mergeCell ref="J76:J77"/>
    <mergeCell ref="C60:C61"/>
    <mergeCell ref="J60:J61"/>
    <mergeCell ref="C62:C63"/>
    <mergeCell ref="J62:J63"/>
    <mergeCell ref="C64:C65"/>
    <mergeCell ref="J64:J65"/>
    <mergeCell ref="C66:C67"/>
    <mergeCell ref="J66:J67"/>
    <mergeCell ref="C68:C69"/>
    <mergeCell ref="J68:J69"/>
    <mergeCell ref="C70:C71"/>
    <mergeCell ref="J70:J71"/>
    <mergeCell ref="C48:C49"/>
    <mergeCell ref="J48:J49"/>
    <mergeCell ref="C50:C51"/>
    <mergeCell ref="J50:J51"/>
    <mergeCell ref="C52:C53"/>
    <mergeCell ref="J52:J53"/>
    <mergeCell ref="C54:C55"/>
    <mergeCell ref="J54:J55"/>
    <mergeCell ref="C56:C57"/>
    <mergeCell ref="J56:J57"/>
    <mergeCell ref="C58:C59"/>
    <mergeCell ref="J58:J59"/>
    <mergeCell ref="C42:C43"/>
    <mergeCell ref="J42:J43"/>
    <mergeCell ref="C44:C45"/>
    <mergeCell ref="J44:J45"/>
    <mergeCell ref="C46:C47"/>
    <mergeCell ref="J46:J47"/>
    <mergeCell ref="C36:C37"/>
    <mergeCell ref="J36:J37"/>
    <mergeCell ref="C38:C39"/>
    <mergeCell ref="J38:J39"/>
    <mergeCell ref="C40:C41"/>
    <mergeCell ref="J40:J41"/>
    <mergeCell ref="C24:C25"/>
    <mergeCell ref="J24:J25"/>
    <mergeCell ref="C26:C27"/>
    <mergeCell ref="J26:J27"/>
    <mergeCell ref="C28:C29"/>
    <mergeCell ref="J28:J29"/>
    <mergeCell ref="C30:C31"/>
    <mergeCell ref="J30:J31"/>
    <mergeCell ref="C32:C33"/>
    <mergeCell ref="J32:J33"/>
    <mergeCell ref="C34:C35"/>
    <mergeCell ref="J34:J35"/>
    <mergeCell ref="C20:C21"/>
    <mergeCell ref="J20:J21"/>
    <mergeCell ref="C22:C23"/>
    <mergeCell ref="J22:J23"/>
    <mergeCell ref="C12:C13"/>
    <mergeCell ref="J12:J13"/>
    <mergeCell ref="C14:C15"/>
    <mergeCell ref="J14:J15"/>
    <mergeCell ref="C16:C17"/>
    <mergeCell ref="J16:J17"/>
    <mergeCell ref="C10:C11"/>
    <mergeCell ref="J10:J11"/>
    <mergeCell ref="C4:C5"/>
    <mergeCell ref="J4:J5"/>
    <mergeCell ref="C18:C19"/>
    <mergeCell ref="J18:J19"/>
    <mergeCell ref="K1:AC1"/>
    <mergeCell ref="C6:C7"/>
    <mergeCell ref="J6:J7"/>
    <mergeCell ref="C8:C9"/>
    <mergeCell ref="J8:J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2025-10-13T14:39:07Z</dcterms:created>
  <dcterms:modified xsi:type="dcterms:W3CDTF">2025-10-14T09:35:25Z</dcterms:modified>
  <cp:category/>
</cp:coreProperties>
</file>